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I:\TLEU\TLEU Research Team Docs\Goal Setting Suite\"/>
    </mc:Choice>
  </mc:AlternateContent>
  <workbookProtection workbookAlgorithmName="SHA-512" workbookHashValue="9NgCfG4/ZWLMLBH+d2schjHj5pkQcDOOa/Qx4uilF9sO0F5QzyO7tynIuRNVCQ5tIz9KpVSbEmiPXPDxRqakWg==" workbookSaltValue="shVaV4B4nte3IbqHQok6ig==" workbookSpinCount="100000" lockStructure="1"/>
  <bookViews>
    <workbookView xWindow="0" yWindow="60" windowWidth="11730" windowHeight="4695" tabRatio="500"/>
  </bookViews>
  <sheets>
    <sheet name="Guide to Templates" sheetId="5" r:id="rId1"/>
    <sheet name="Class Average Approach" sheetId="1" r:id="rId2"/>
    <sheet name="Individualized Approach" sheetId="6" r:id="rId3"/>
    <sheet name="Tiered Approach" sheetId="7" r:id="rId4"/>
  </sheets>
  <definedNames>
    <definedName name="AVERAGE" localSheetId="2">'Individualized Approach'!#REF!</definedName>
    <definedName name="AVERAGE" localSheetId="3">'Tiered Approach'!#REF!</definedName>
    <definedName name="AVERAGE">'Class Average Approach'!$C$8</definedName>
    <definedName name="_xlnm.Print_Area" localSheetId="0">'Guide to Templates'!$A$1:$I$23</definedName>
    <definedName name="_xlnm.Print_Area" localSheetId="3">'Tiered Approach'!$A$1:$F$15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12" i="1"/>
  <c r="B6" i="7"/>
  <c r="B6" i="6"/>
  <c r="I20" i="7" l="1"/>
  <c r="C20" i="7" s="1"/>
  <c r="I21" i="7"/>
  <c r="I22" i="7"/>
  <c r="C22" i="7" s="1"/>
  <c r="I23" i="7"/>
  <c r="C23" i="7" s="1"/>
  <c r="I24" i="7"/>
  <c r="I25" i="7"/>
  <c r="I26" i="7"/>
  <c r="I27" i="7"/>
  <c r="C27" i="7" s="1"/>
  <c r="I28" i="7"/>
  <c r="I29" i="7"/>
  <c r="C29" i="7" s="1"/>
  <c r="I30" i="7"/>
  <c r="C30" i="7" s="1"/>
  <c r="I31" i="7"/>
  <c r="I32" i="7"/>
  <c r="I33" i="7"/>
  <c r="I34" i="7"/>
  <c r="I35" i="7"/>
  <c r="C35" i="7" s="1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19" i="7"/>
  <c r="C24" i="7"/>
  <c r="C25" i="7"/>
  <c r="C26" i="7"/>
  <c r="C28" i="7"/>
  <c r="C31" i="7"/>
  <c r="C32" i="7"/>
  <c r="C33" i="7"/>
  <c r="C34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21" i="7" l="1"/>
  <c r="C19" i="7"/>
  <c r="F29" i="7" l="1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328" i="7"/>
  <c r="F329" i="7"/>
  <c r="F330" i="7"/>
  <c r="F331" i="7"/>
  <c r="F332" i="7"/>
  <c r="F333" i="7"/>
  <c r="F334" i="7"/>
  <c r="F335" i="7"/>
  <c r="F336" i="7"/>
  <c r="F337" i="7"/>
  <c r="F338" i="7"/>
  <c r="F339" i="7"/>
  <c r="F340" i="7"/>
  <c r="F341" i="7"/>
  <c r="F342" i="7"/>
  <c r="F343" i="7"/>
  <c r="F344" i="7"/>
  <c r="F345" i="7"/>
  <c r="F346" i="7"/>
  <c r="F347" i="7"/>
  <c r="F348" i="7"/>
  <c r="F349" i="7"/>
  <c r="F350" i="7"/>
  <c r="F351" i="7"/>
  <c r="F352" i="7"/>
  <c r="F353" i="7"/>
  <c r="F354" i="7"/>
  <c r="F355" i="7"/>
  <c r="F356" i="7"/>
  <c r="F357" i="7"/>
  <c r="F358" i="7"/>
  <c r="F359" i="7"/>
  <c r="F360" i="7"/>
  <c r="F361" i="7"/>
  <c r="F362" i="7"/>
  <c r="F363" i="7"/>
  <c r="F364" i="7"/>
  <c r="F365" i="7"/>
  <c r="F366" i="7"/>
  <c r="F367" i="7"/>
  <c r="F368" i="7"/>
  <c r="F369" i="7"/>
  <c r="F370" i="7"/>
  <c r="F371" i="7"/>
  <c r="F372" i="7"/>
  <c r="F373" i="7"/>
  <c r="F374" i="7"/>
  <c r="F375" i="7"/>
  <c r="F376" i="7"/>
  <c r="F377" i="7"/>
  <c r="F378" i="7"/>
  <c r="F379" i="7"/>
  <c r="F380" i="7"/>
  <c r="F381" i="7"/>
  <c r="F382" i="7"/>
  <c r="F383" i="7"/>
  <c r="F384" i="7"/>
  <c r="F385" i="7"/>
  <c r="F386" i="7"/>
  <c r="F387" i="7"/>
  <c r="F388" i="7"/>
  <c r="F389" i="7"/>
  <c r="F390" i="7"/>
  <c r="F391" i="7"/>
  <c r="F392" i="7"/>
  <c r="F393" i="7"/>
  <c r="F394" i="7"/>
  <c r="F395" i="7"/>
  <c r="F396" i="7"/>
  <c r="F397" i="7"/>
  <c r="F398" i="7"/>
  <c r="F399" i="7"/>
  <c r="F400" i="7"/>
  <c r="F401" i="7"/>
  <c r="F402" i="7"/>
  <c r="F403" i="7"/>
  <c r="F404" i="7"/>
  <c r="F405" i="7"/>
  <c r="F406" i="7"/>
  <c r="F407" i="7"/>
  <c r="F408" i="7"/>
  <c r="F409" i="7"/>
  <c r="F410" i="7"/>
  <c r="F411" i="7"/>
  <c r="F412" i="7"/>
  <c r="F413" i="7"/>
  <c r="F414" i="7"/>
  <c r="F415" i="7"/>
  <c r="F416" i="7"/>
  <c r="F417" i="7"/>
  <c r="F418" i="7"/>
  <c r="F419" i="7"/>
  <c r="F420" i="7"/>
  <c r="F421" i="7"/>
  <c r="F422" i="7"/>
  <c r="F423" i="7"/>
  <c r="F424" i="7"/>
  <c r="F425" i="7"/>
  <c r="F426" i="7"/>
  <c r="F427" i="7"/>
  <c r="F428" i="7"/>
  <c r="F429" i="7"/>
  <c r="F430" i="7"/>
  <c r="F431" i="7"/>
  <c r="F432" i="7"/>
  <c r="F433" i="7"/>
  <c r="F434" i="7"/>
  <c r="F435" i="7"/>
  <c r="F436" i="7"/>
  <c r="F437" i="7"/>
  <c r="F438" i="7"/>
  <c r="F439" i="7"/>
  <c r="F440" i="7"/>
  <c r="F441" i="7"/>
  <c r="F442" i="7"/>
  <c r="F443" i="7"/>
  <c r="F444" i="7"/>
  <c r="F445" i="7"/>
  <c r="F446" i="7"/>
  <c r="F447" i="7"/>
  <c r="F448" i="7"/>
  <c r="F449" i="7"/>
  <c r="F450" i="7"/>
  <c r="F451" i="7"/>
  <c r="F452" i="7"/>
  <c r="F453" i="7"/>
  <c r="F454" i="7"/>
  <c r="F455" i="7"/>
  <c r="F456" i="7"/>
  <c r="F457" i="7"/>
  <c r="F458" i="7"/>
  <c r="F459" i="7"/>
  <c r="F460" i="7"/>
  <c r="F461" i="7"/>
  <c r="F462" i="7"/>
  <c r="F463" i="7"/>
  <c r="F464" i="7"/>
  <c r="F465" i="7"/>
  <c r="F466" i="7"/>
  <c r="F467" i="7"/>
  <c r="F468" i="7"/>
  <c r="F469" i="7"/>
  <c r="F470" i="7"/>
  <c r="F471" i="7"/>
  <c r="F472" i="7"/>
  <c r="F473" i="7"/>
  <c r="F474" i="7"/>
  <c r="F475" i="7"/>
  <c r="F476" i="7"/>
  <c r="F477" i="7"/>
  <c r="F478" i="7"/>
  <c r="F479" i="7"/>
  <c r="F480" i="7"/>
  <c r="F481" i="7"/>
  <c r="F482" i="7"/>
  <c r="F483" i="7"/>
  <c r="F484" i="7"/>
  <c r="F485" i="7"/>
  <c r="F486" i="7"/>
  <c r="F487" i="7"/>
  <c r="F488" i="7"/>
  <c r="F489" i="7"/>
  <c r="F490" i="7"/>
  <c r="F491" i="7"/>
  <c r="F492" i="7"/>
  <c r="F493" i="7"/>
  <c r="F494" i="7"/>
  <c r="F495" i="7"/>
  <c r="F496" i="7"/>
  <c r="F497" i="7"/>
  <c r="F498" i="7"/>
  <c r="F499" i="7"/>
  <c r="F500" i="7"/>
  <c r="F501" i="7"/>
  <c r="F502" i="7"/>
  <c r="F503" i="7"/>
  <c r="F504" i="7"/>
  <c r="F505" i="7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14" i="6"/>
  <c r="F21" i="7"/>
  <c r="F22" i="7"/>
  <c r="F23" i="7"/>
  <c r="F24" i="7"/>
  <c r="F25" i="7"/>
  <c r="F26" i="7"/>
  <c r="F27" i="7"/>
  <c r="F28" i="7"/>
  <c r="F24" i="6" l="1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C8" i="7" l="1"/>
  <c r="F23" i="6"/>
  <c r="F22" i="6"/>
  <c r="F21" i="6"/>
  <c r="F20" i="6"/>
  <c r="F19" i="6"/>
  <c r="F18" i="6"/>
  <c r="F17" i="6"/>
  <c r="F16" i="6"/>
  <c r="F15" i="6"/>
  <c r="F14" i="6"/>
  <c r="C9" i="6"/>
  <c r="B10" i="6" l="1"/>
  <c r="F1" i="6" s="1"/>
  <c r="E8" i="1"/>
  <c r="F8" i="1" s="1"/>
  <c r="C8" i="1"/>
  <c r="F1" i="1" l="1"/>
  <c r="F19" i="7"/>
  <c r="F20" i="7"/>
  <c r="B14" i="7" l="1"/>
  <c r="F1" i="7" s="1"/>
</calcChain>
</file>

<file path=xl/sharedStrings.xml><?xml version="1.0" encoding="utf-8"?>
<sst xmlns="http://schemas.openxmlformats.org/spreadsheetml/2006/main" count="78" uniqueCount="50">
  <si>
    <t>Student Name</t>
  </si>
  <si>
    <t>Teacher Name:</t>
  </si>
  <si>
    <t>Pre-Test Score as %</t>
  </si>
  <si>
    <t>Post-Test Score as %</t>
  </si>
  <si>
    <t>Evaluator:</t>
  </si>
  <si>
    <t>Satisfactory Target Class Average:</t>
  </si>
  <si>
    <t>Exceeds Target Class Average:</t>
  </si>
  <si>
    <t>Target</t>
  </si>
  <si>
    <t>Assessment used:</t>
  </si>
  <si>
    <r>
      <t>Maximum Points Possible on Assessment: (</t>
    </r>
    <r>
      <rPr>
        <sz val="12"/>
        <color theme="1"/>
        <rFont val="Calibri"/>
        <family val="2"/>
        <scheme val="minor"/>
      </rPr>
      <t xml:space="preserve">Type into cell B5) </t>
    </r>
    <r>
      <rPr>
        <b/>
        <sz val="12"/>
        <color theme="1"/>
        <rFont val="Calibri"/>
        <family val="2"/>
        <scheme val="minor"/>
      </rPr>
      <t xml:space="preserve">---&gt; </t>
    </r>
  </si>
  <si>
    <t>Roster Averages:</t>
  </si>
  <si>
    <t xml:space="preserve">FINAL RATING </t>
  </si>
  <si>
    <t>% of students meeting their targets</t>
  </si>
  <si>
    <t>Pre-Test Score</t>
  </si>
  <si>
    <t>Post-Test Score</t>
  </si>
  <si>
    <t>Goal: Each student will increase their score by XX points (type into cell B7) --&gt;</t>
  </si>
  <si>
    <t>Target Met?</t>
  </si>
  <si>
    <t>ROSTER TEST SCORES</t>
  </si>
  <si>
    <t>Class:</t>
  </si>
  <si>
    <t>Avg. Points</t>
  </si>
  <si>
    <t>TARGET WITHOUT UPPER LIMIT</t>
  </si>
  <si>
    <t>DON'T DELETE THIS COLUMN (JUST HIDE IT)</t>
  </si>
  <si>
    <t>Goal: Student in this fourth group (enter range of pre-test scores in B12 and C12) will increase their score by XX points (type into cell D12) --&gt;</t>
  </si>
  <si>
    <t>Goal: Student in this third group (enter range of pre-test scores in B11 and C11) will increase their score by XX points (type into cell D11) --&gt;</t>
  </si>
  <si>
    <t>Goal: Student in thi second group (enter range of pre-test scores in B10 and C10) will increase their score by XX points (type into cell D10) --&gt;</t>
  </si>
  <si>
    <t>Goal: Student in this first group (enter range of pre-test scores in B9 and C9) will increase their score by XX points (type into cell D9) --&gt;</t>
  </si>
  <si>
    <t>Satisfactory Target:</t>
  </si>
  <si>
    <t>Exceeds Target:</t>
  </si>
  <si>
    <t>Optional Caveat Goal Statement: Students will also have met their target if they reach this score. MUST ENTER HIGHEST POSSIBLE SCORE IF CAVEAT IS NOT USED (type score in B9)  ---&gt;</t>
  </si>
  <si>
    <t>Target growth</t>
  </si>
  <si>
    <t>Percent of students meeting target after post-test</t>
  </si>
  <si>
    <t>Range (only whole numbers allowed)</t>
  </si>
  <si>
    <t>Optional Caveat Goal Statement: Students will also have met their target if they reach this score. MUST ENTER HIGHEST POSSIBLE SCORE IF CAVEAT IS NOT USED  (type score in B9)  ---&gt;</t>
  </si>
  <si>
    <t xml:space="preserve">Percent of students meeting target after post-test </t>
  </si>
  <si>
    <t>Post-Test Average Score</t>
  </si>
  <si>
    <t>Pre-Test Average Score</t>
  </si>
  <si>
    <t>Pre-Test Average as %</t>
  </si>
  <si>
    <t>Post-Test Average as %</t>
  </si>
  <si>
    <t xml:space="preserve">Student Improvement Component                                          Goal-Setting Targets Template </t>
  </si>
  <si>
    <t>The following goal-setting worksheets are provided as an optional resource to be used along with internal Measure B assessments during the goal-setting process. The worksheets are designed to calculate targets and final ratings based on information entered about goals set during the fall conference and student pre/post-test scores. Please note that while there are many approaches to goal-setting, the templates are ONLY designed for educators using one of the three approaches discussed in the Goal-Setting Guidance document on the DDOE website ( www.tinyurl.com\ddoe-gs-suite).  To provide feedback or suggestions to improve these templates, please email Dr. Shanna Ricketts at shanna.ricketts@doe.k12.de.us</t>
  </si>
  <si>
    <t>Please select the appropriate goal-setting worksheet based on your goal-setting approach:</t>
  </si>
  <si>
    <t xml:space="preserve">Individualized approach </t>
  </si>
  <si>
    <t>In this approach, an educator compares the class average in the spring with the class average in the fall to demonstrate student growth throughout the year.</t>
  </si>
  <si>
    <t>In this approach a target is set for each student and the percentage of students who meet their targets is calculated in the after the post-test.</t>
  </si>
  <si>
    <t>In this approach a target is set for groups of students and the percentage of students who meet their targets is calculated after the pos-test.</t>
  </si>
  <si>
    <t xml:space="preserve">Class average approach </t>
  </si>
  <si>
    <t xml:space="preserve">Tiered approach </t>
  </si>
  <si>
    <t xml:space="preserve">Number of students tested  ---&gt; </t>
  </si>
  <si>
    <t>Raw Score</t>
  </si>
  <si>
    <t>%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</si>
</sst>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69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5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Border="1"/>
    <xf numFmtId="10" fontId="0" fillId="0" borderId="2" xfId="1" applyNumberFormat="1" applyFont="1" applyBorder="1"/>
    <xf numFmtId="2" fontId="0" fillId="0" borderId="1" xfId="0" applyNumberFormat="1" applyBorder="1"/>
    <xf numFmtId="10" fontId="0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1" xfId="0" applyFont="1" applyBorder="1"/>
    <xf numFmtId="0" fontId="2" fillId="0" borderId="1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0" fillId="5" borderId="4" xfId="0" applyFill="1" applyBorder="1"/>
    <xf numFmtId="0" fontId="2" fillId="5" borderId="0" xfId="0" applyFont="1" applyFill="1" applyBorder="1" applyAlignment="1">
      <alignment wrapText="1"/>
    </xf>
    <xf numFmtId="0" fontId="2" fillId="5" borderId="0" xfId="0" applyFont="1" applyFill="1" applyBorder="1" applyAlignment="1">
      <alignment horizontal="center"/>
    </xf>
    <xf numFmtId="0" fontId="0" fillId="5" borderId="0" xfId="0" applyFill="1"/>
    <xf numFmtId="0" fontId="0" fillId="5" borderId="0" xfId="0" applyFill="1" applyBorder="1" applyAlignment="1">
      <alignment horizontal="center"/>
    </xf>
    <xf numFmtId="9" fontId="2" fillId="5" borderId="0" xfId="1" applyFont="1" applyFill="1" applyBorder="1" applyAlignment="1">
      <alignment horizontal="center"/>
    </xf>
    <xf numFmtId="0" fontId="0" fillId="5" borderId="0" xfId="0" applyFill="1" applyBorder="1"/>
    <xf numFmtId="2" fontId="0" fillId="0" borderId="2" xfId="0" applyNumberFormat="1" applyBorder="1"/>
    <xf numFmtId="9" fontId="1" fillId="0" borderId="1" xfId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5" borderId="0" xfId="0" applyFont="1" applyFill="1" applyBorder="1" applyAlignment="1">
      <alignment horizontal="center" wrapText="1"/>
    </xf>
    <xf numFmtId="0" fontId="0" fillId="5" borderId="0" xfId="1" applyNumberFormat="1" applyFont="1" applyFill="1" applyBorder="1"/>
    <xf numFmtId="0" fontId="0" fillId="5" borderId="22" xfId="0" applyFill="1" applyBorder="1"/>
    <xf numFmtId="0" fontId="2" fillId="2" borderId="23" xfId="0" applyFont="1" applyFill="1" applyBorder="1"/>
    <xf numFmtId="0" fontId="2" fillId="2" borderId="27" xfId="0" applyFont="1" applyFill="1" applyBorder="1"/>
    <xf numFmtId="0" fontId="2" fillId="2" borderId="27" xfId="0" applyFont="1" applyFill="1" applyBorder="1" applyAlignment="1">
      <alignment wrapText="1"/>
    </xf>
    <xf numFmtId="0" fontId="2" fillId="2" borderId="32" xfId="0" applyFont="1" applyFill="1" applyBorder="1" applyAlignment="1">
      <alignment horizontal="left" wrapText="1"/>
    </xf>
    <xf numFmtId="9" fontId="1" fillId="5" borderId="33" xfId="1" applyFont="1" applyFill="1" applyBorder="1" applyAlignment="1">
      <alignment horizontal="center"/>
    </xf>
    <xf numFmtId="0" fontId="0" fillId="5" borderId="33" xfId="0" applyFill="1" applyBorder="1"/>
    <xf numFmtId="0" fontId="2" fillId="0" borderId="27" xfId="0" applyFont="1" applyBorder="1" applyAlignment="1">
      <alignment wrapText="1"/>
    </xf>
    <xf numFmtId="0" fontId="0" fillId="0" borderId="34" xfId="0" applyBorder="1"/>
    <xf numFmtId="0" fontId="2" fillId="5" borderId="33" xfId="0" applyFont="1" applyFill="1" applyBorder="1" applyAlignment="1">
      <alignment horizontal="center"/>
    </xf>
    <xf numFmtId="0" fontId="0" fillId="5" borderId="34" xfId="0" applyFill="1" applyBorder="1"/>
    <xf numFmtId="0" fontId="2" fillId="0" borderId="32" xfId="0" applyFont="1" applyBorder="1"/>
    <xf numFmtId="0" fontId="2" fillId="0" borderId="35" xfId="0" applyFont="1" applyBorder="1" applyAlignment="1">
      <alignment horizontal="center" wrapText="1"/>
    </xf>
    <xf numFmtId="10" fontId="0" fillId="0" borderId="36" xfId="1" applyNumberFormat="1" applyFont="1" applyBorder="1" applyAlignment="1">
      <alignment horizontal="center"/>
    </xf>
    <xf numFmtId="2" fontId="0" fillId="0" borderId="39" xfId="0" applyNumberFormat="1" applyBorder="1"/>
    <xf numFmtId="0" fontId="0" fillId="5" borderId="40" xfId="0" applyFill="1" applyBorder="1"/>
    <xf numFmtId="10" fontId="0" fillId="0" borderId="41" xfId="1" applyNumberFormat="1" applyFont="1" applyBorder="1" applyAlignment="1">
      <alignment horizontal="center"/>
    </xf>
    <xf numFmtId="0" fontId="2" fillId="4" borderId="27" xfId="0" applyFont="1" applyFill="1" applyBorder="1" applyAlignment="1">
      <alignment wrapText="1"/>
    </xf>
    <xf numFmtId="0" fontId="0" fillId="0" borderId="27" xfId="0" applyBorder="1" applyProtection="1">
      <protection locked="0"/>
    </xf>
    <xf numFmtId="0" fontId="0" fillId="0" borderId="37" xfId="0" applyBorder="1" applyProtection="1">
      <protection locked="0"/>
    </xf>
    <xf numFmtId="9" fontId="1" fillId="0" borderId="1" xfId="1" applyFont="1" applyBorder="1" applyAlignment="1" applyProtection="1">
      <alignment horizontal="center"/>
    </xf>
    <xf numFmtId="0" fontId="2" fillId="5" borderId="0" xfId="0" applyFont="1" applyFill="1" applyAlignment="1">
      <alignment horizontal="center"/>
    </xf>
    <xf numFmtId="9" fontId="0" fillId="5" borderId="0" xfId="1" applyFont="1" applyFill="1"/>
    <xf numFmtId="0" fontId="0" fillId="5" borderId="0" xfId="0" applyFill="1" applyProtection="1">
      <protection locked="0"/>
    </xf>
    <xf numFmtId="9" fontId="2" fillId="5" borderId="33" xfId="1" applyFont="1" applyFill="1" applyBorder="1" applyAlignment="1">
      <alignment horizontal="center"/>
    </xf>
    <xf numFmtId="0" fontId="0" fillId="5" borderId="42" xfId="0" applyFill="1" applyBorder="1"/>
    <xf numFmtId="0" fontId="0" fillId="5" borderId="43" xfId="0" applyFill="1" applyBorder="1"/>
    <xf numFmtId="0" fontId="0" fillId="5" borderId="43" xfId="0" applyFill="1" applyBorder="1" applyAlignment="1">
      <alignment horizontal="center"/>
    </xf>
    <xf numFmtId="0" fontId="0" fillId="5" borderId="44" xfId="0" applyFill="1" applyBorder="1"/>
    <xf numFmtId="0" fontId="0" fillId="0" borderId="1" xfId="0" applyBorder="1" applyProtection="1">
      <protection locked="0"/>
    </xf>
    <xf numFmtId="0" fontId="2" fillId="0" borderId="35" xfId="0" applyFont="1" applyBorder="1" applyAlignment="1">
      <alignment horizontal="center"/>
    </xf>
    <xf numFmtId="0" fontId="0" fillId="5" borderId="27" xfId="0" applyFill="1" applyBorder="1"/>
    <xf numFmtId="0" fontId="2" fillId="5" borderId="42" xfId="0" applyFont="1" applyFill="1" applyBorder="1"/>
    <xf numFmtId="2" fontId="2" fillId="5" borderId="43" xfId="0" applyNumberFormat="1" applyFont="1" applyFill="1" applyBorder="1"/>
    <xf numFmtId="9" fontId="2" fillId="5" borderId="43" xfId="1" applyFont="1" applyFill="1" applyBorder="1"/>
    <xf numFmtId="9" fontId="2" fillId="5" borderId="44" xfId="1" applyFont="1" applyFill="1" applyBorder="1"/>
    <xf numFmtId="0" fontId="2" fillId="4" borderId="27" xfId="0" applyFont="1" applyFill="1" applyBorder="1"/>
    <xf numFmtId="0" fontId="2" fillId="5" borderId="0" xfId="0" applyFont="1" applyFill="1" applyBorder="1" applyProtection="1"/>
    <xf numFmtId="10" fontId="0" fillId="0" borderId="1" xfId="1" applyNumberFormat="1" applyFont="1" applyBorder="1"/>
    <xf numFmtId="0" fontId="0" fillId="5" borderId="46" xfId="0" applyFill="1" applyBorder="1"/>
    <xf numFmtId="0" fontId="0" fillId="5" borderId="43" xfId="0" applyFill="1" applyBorder="1" applyAlignment="1">
      <alignment wrapText="1"/>
    </xf>
    <xf numFmtId="164" fontId="0" fillId="7" borderId="1" xfId="0" applyNumberFormat="1" applyFont="1" applyFill="1" applyBorder="1" applyProtection="1"/>
    <xf numFmtId="9" fontId="0" fillId="7" borderId="1" xfId="0" applyNumberFormat="1" applyFont="1" applyFill="1" applyBorder="1" applyProtection="1"/>
    <xf numFmtId="2" fontId="0" fillId="7" borderId="1" xfId="0" applyNumberFormat="1" applyFont="1" applyFill="1" applyBorder="1" applyProtection="1"/>
    <xf numFmtId="9" fontId="0" fillId="7" borderId="36" xfId="0" applyNumberFormat="1" applyFont="1" applyFill="1" applyBorder="1" applyProtection="1"/>
    <xf numFmtId="0" fontId="0" fillId="8" borderId="1" xfId="0" applyFont="1" applyFill="1" applyBorder="1" applyAlignment="1" applyProtection="1">
      <alignment horizontal="center"/>
      <protection locked="0"/>
    </xf>
    <xf numFmtId="0" fontId="0" fillId="8" borderId="1" xfId="0" applyFill="1" applyBorder="1" applyAlignment="1" applyProtection="1">
      <alignment horizontal="center"/>
      <protection locked="0"/>
    </xf>
    <xf numFmtId="2" fontId="0" fillId="8" borderId="1" xfId="0" applyNumberFormat="1" applyFill="1" applyBorder="1" applyProtection="1">
      <protection locked="0"/>
    </xf>
    <xf numFmtId="2" fontId="0" fillId="8" borderId="3" xfId="0" applyNumberFormat="1" applyFill="1" applyBorder="1" applyProtection="1">
      <protection locked="0"/>
    </xf>
    <xf numFmtId="0" fontId="0" fillId="8" borderId="36" xfId="0" applyFont="1" applyFill="1" applyBorder="1" applyAlignment="1" applyProtection="1">
      <alignment horizontal="center"/>
      <protection locked="0"/>
    </xf>
    <xf numFmtId="2" fontId="0" fillId="8" borderId="38" xfId="0" applyNumberFormat="1" applyFill="1" applyBorder="1" applyProtection="1">
      <protection locked="0"/>
    </xf>
    <xf numFmtId="0" fontId="2" fillId="0" borderId="25" xfId="0" applyFont="1" applyBorder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3" fillId="5" borderId="6" xfId="34" applyFill="1" applyBorder="1" applyAlignment="1" applyProtection="1">
      <alignment horizontal="center" vertical="center" wrapText="1"/>
      <protection locked="0"/>
    </xf>
    <xf numFmtId="0" fontId="3" fillId="5" borderId="5" xfId="34" applyFill="1" applyBorder="1" applyAlignment="1" applyProtection="1">
      <alignment horizontal="center" vertical="center" wrapText="1"/>
      <protection locked="0"/>
    </xf>
    <xf numFmtId="0" fontId="3" fillId="5" borderId="20" xfId="34" applyFill="1" applyBorder="1" applyAlignment="1" applyProtection="1">
      <alignment horizontal="center" vertical="center" wrapText="1"/>
      <protection locked="0"/>
    </xf>
    <xf numFmtId="0" fontId="3" fillId="5" borderId="7" xfId="34" applyFill="1" applyBorder="1" applyAlignment="1" applyProtection="1">
      <alignment horizontal="center" vertical="center" wrapText="1"/>
      <protection locked="0"/>
    </xf>
    <xf numFmtId="0" fontId="3" fillId="5" borderId="0" xfId="34" applyFill="1" applyBorder="1" applyAlignment="1" applyProtection="1">
      <alignment horizontal="center" vertical="center" wrapText="1"/>
      <protection locked="0"/>
    </xf>
    <xf numFmtId="0" fontId="3" fillId="5" borderId="22" xfId="34" applyFill="1" applyBorder="1" applyAlignment="1" applyProtection="1">
      <alignment horizontal="center" vertical="center" wrapText="1"/>
      <protection locked="0"/>
    </xf>
    <xf numFmtId="0" fontId="3" fillId="5" borderId="8" xfId="34" applyFill="1" applyBorder="1" applyAlignment="1" applyProtection="1">
      <alignment horizontal="center" vertical="center" wrapText="1"/>
      <protection locked="0"/>
    </xf>
    <xf numFmtId="0" fontId="3" fillId="5" borderId="12" xfId="34" applyFill="1" applyBorder="1" applyAlignment="1" applyProtection="1">
      <alignment horizontal="center" vertical="center" wrapText="1"/>
      <protection locked="0"/>
    </xf>
    <xf numFmtId="0" fontId="3" fillId="5" borderId="9" xfId="34" applyFill="1" applyBorder="1" applyAlignment="1" applyProtection="1">
      <alignment horizontal="center" vertical="center" wrapText="1"/>
      <protection locked="0"/>
    </xf>
    <xf numFmtId="0" fontId="7" fillId="6" borderId="34" xfId="0" applyFont="1" applyFill="1" applyBorder="1" applyAlignment="1">
      <alignment horizontal="center" wrapText="1"/>
    </xf>
    <xf numFmtId="0" fontId="7" fillId="6" borderId="0" xfId="0" applyFont="1" applyFill="1" applyBorder="1" applyAlignment="1">
      <alignment horizontal="center" wrapText="1"/>
    </xf>
    <xf numFmtId="0" fontId="7" fillId="6" borderId="33" xfId="0" applyFont="1" applyFill="1" applyBorder="1" applyAlignment="1">
      <alignment horizont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5" borderId="42" xfId="0" applyFont="1" applyFill="1" applyBorder="1" applyAlignment="1">
      <alignment horizontal="center" vertical="center" wrapText="1"/>
    </xf>
    <xf numFmtId="0" fontId="6" fillId="5" borderId="43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top" wrapText="1"/>
    </xf>
    <xf numFmtId="0" fontId="8" fillId="5" borderId="12" xfId="0" applyFont="1" applyFill="1" applyBorder="1" applyAlignment="1">
      <alignment horizontal="center" vertical="top" wrapText="1"/>
    </xf>
    <xf numFmtId="0" fontId="3" fillId="5" borderId="1" xfId="34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2" fillId="4" borderId="17" xfId="0" applyFont="1" applyFill="1" applyBorder="1" applyAlignment="1">
      <alignment horizontal="left"/>
    </xf>
    <xf numFmtId="0" fontId="2" fillId="4" borderId="18" xfId="0" applyFont="1" applyFill="1" applyBorder="1" applyAlignment="1">
      <alignment horizontal="left"/>
    </xf>
    <xf numFmtId="0" fontId="2" fillId="4" borderId="19" xfId="0" applyFont="1" applyFill="1" applyBorder="1" applyAlignment="1">
      <alignment horizontal="left"/>
    </xf>
    <xf numFmtId="0" fontId="0" fillId="8" borderId="25" xfId="0" applyFill="1" applyBorder="1" applyAlignment="1" applyProtection="1">
      <alignment horizontal="center"/>
      <protection locked="0"/>
    </xf>
    <xf numFmtId="0" fontId="0" fillId="8" borderId="1" xfId="0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left" vertical="top" wrapText="1"/>
    </xf>
    <xf numFmtId="0" fontId="2" fillId="3" borderId="25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 wrapText="1"/>
    </xf>
    <xf numFmtId="0" fontId="0" fillId="8" borderId="5" xfId="0" applyFont="1" applyFill="1" applyBorder="1" applyAlignment="1" applyProtection="1">
      <alignment horizontal="center" vertical="center"/>
      <protection locked="0"/>
    </xf>
    <xf numFmtId="0" fontId="0" fillId="8" borderId="20" xfId="0" applyFont="1" applyFill="1" applyBorder="1" applyAlignment="1" applyProtection="1">
      <alignment horizontal="center" vertical="center"/>
      <protection locked="0"/>
    </xf>
    <xf numFmtId="0" fontId="0" fillId="8" borderId="12" xfId="0" applyFont="1" applyFill="1" applyBorder="1" applyAlignment="1" applyProtection="1">
      <alignment horizontal="center" vertical="center"/>
      <protection locked="0"/>
    </xf>
    <xf numFmtId="0" fontId="0" fillId="8" borderId="9" xfId="0" applyFont="1" applyFill="1" applyBorder="1" applyAlignment="1" applyProtection="1">
      <alignment horizontal="center" vertical="center"/>
      <protection locked="0"/>
    </xf>
    <xf numFmtId="9" fontId="2" fillId="7" borderId="1" xfId="1" applyFont="1" applyFill="1" applyBorder="1" applyAlignment="1">
      <alignment horizontal="center"/>
    </xf>
    <xf numFmtId="0" fontId="2" fillId="0" borderId="30" xfId="0" applyFont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0" fontId="2" fillId="3" borderId="26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0" fillId="8" borderId="24" xfId="0" applyFill="1" applyBorder="1" applyAlignment="1" applyProtection="1">
      <alignment horizontal="center"/>
      <protection locked="0"/>
    </xf>
    <xf numFmtId="0" fontId="0" fillId="8" borderId="3" xfId="0" applyFill="1" applyBorder="1" applyAlignment="1" applyProtection="1">
      <alignment horizontal="center"/>
      <protection locked="0"/>
    </xf>
    <xf numFmtId="9" fontId="1" fillId="8" borderId="2" xfId="1" applyFont="1" applyFill="1" applyBorder="1" applyAlignment="1" applyProtection="1">
      <alignment horizontal="center"/>
      <protection locked="0"/>
    </xf>
    <xf numFmtId="9" fontId="1" fillId="8" borderId="29" xfId="1" applyFont="1" applyFill="1" applyBorder="1" applyAlignment="1" applyProtection="1">
      <alignment horizontal="center"/>
      <protection locked="0"/>
    </xf>
    <xf numFmtId="0" fontId="0" fillId="8" borderId="2" xfId="0" applyFont="1" applyFill="1" applyBorder="1" applyAlignment="1" applyProtection="1">
      <alignment horizontal="center"/>
      <protection locked="0"/>
    </xf>
    <xf numFmtId="0" fontId="0" fillId="8" borderId="3" xfId="0" applyFont="1" applyFill="1" applyBorder="1" applyAlignment="1" applyProtection="1">
      <alignment horizontal="center"/>
      <protection locked="0"/>
    </xf>
    <xf numFmtId="1" fontId="0" fillId="5" borderId="2" xfId="0" applyNumberFormat="1" applyFont="1" applyFill="1" applyBorder="1" applyAlignment="1" applyProtection="1">
      <alignment horizontal="center"/>
    </xf>
    <xf numFmtId="1" fontId="0" fillId="5" borderId="3" xfId="0" applyNumberFormat="1" applyFont="1" applyFill="1" applyBorder="1" applyAlignment="1" applyProtection="1">
      <alignment horizontal="center"/>
    </xf>
    <xf numFmtId="0" fontId="0" fillId="8" borderId="1" xfId="0" applyFont="1" applyFill="1" applyBorder="1" applyAlignment="1" applyProtection="1">
      <alignment horizontal="center"/>
      <protection locked="0"/>
    </xf>
    <xf numFmtId="0" fontId="0" fillId="8" borderId="2" xfId="0" applyFont="1" applyFill="1" applyBorder="1" applyAlignment="1" applyProtection="1">
      <alignment horizontal="center" wrapText="1"/>
      <protection locked="0"/>
    </xf>
    <xf numFmtId="0" fontId="0" fillId="8" borderId="3" xfId="0" applyFont="1" applyFill="1" applyBorder="1" applyAlignment="1" applyProtection="1">
      <alignment horizontal="center" wrapText="1"/>
      <protection locked="0"/>
    </xf>
    <xf numFmtId="0" fontId="2" fillId="2" borderId="30" xfId="0" applyFont="1" applyFill="1" applyBorder="1" applyAlignment="1">
      <alignment horizontal="left" wrapText="1"/>
    </xf>
    <xf numFmtId="0" fontId="2" fillId="2" borderId="32" xfId="0" applyFont="1" applyFill="1" applyBorder="1" applyAlignment="1">
      <alignment horizontal="left" wrapText="1"/>
    </xf>
    <xf numFmtId="9" fontId="1" fillId="8" borderId="6" xfId="1" applyFont="1" applyFill="1" applyBorder="1" applyAlignment="1" applyProtection="1">
      <alignment horizontal="center"/>
      <protection locked="0"/>
    </xf>
    <xf numFmtId="9" fontId="1" fillId="8" borderId="31" xfId="1" applyFont="1" applyFill="1" applyBorder="1" applyAlignment="1" applyProtection="1">
      <alignment horizontal="center"/>
      <protection locked="0"/>
    </xf>
    <xf numFmtId="9" fontId="1" fillId="8" borderId="8" xfId="1" applyFont="1" applyFill="1" applyBorder="1" applyAlignment="1" applyProtection="1">
      <alignment horizontal="center"/>
      <protection locked="0"/>
    </xf>
    <xf numFmtId="9" fontId="1" fillId="8" borderId="28" xfId="1" applyFont="1" applyFill="1" applyBorder="1" applyAlignment="1" applyProtection="1">
      <alignment horizontal="center"/>
      <protection locked="0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9" fontId="2" fillId="7" borderId="2" xfId="1" applyFont="1" applyFill="1" applyBorder="1" applyAlignment="1">
      <alignment horizontal="center" vertical="center"/>
    </xf>
    <xf numFmtId="9" fontId="2" fillId="7" borderId="21" xfId="1" applyFont="1" applyFill="1" applyBorder="1" applyAlignment="1">
      <alignment horizontal="center" vertical="center"/>
    </xf>
    <xf numFmtId="9" fontId="2" fillId="7" borderId="3" xfId="1" applyFont="1" applyFill="1" applyBorder="1" applyAlignment="1">
      <alignment horizontal="center" vertical="center"/>
    </xf>
    <xf numFmtId="0" fontId="0" fillId="8" borderId="45" xfId="0" applyFill="1" applyBorder="1" applyAlignment="1" applyProtection="1">
      <alignment horizontal="center"/>
      <protection locked="0"/>
    </xf>
    <xf numFmtId="0" fontId="0" fillId="8" borderId="2" xfId="0" applyFill="1" applyBorder="1" applyAlignment="1" applyProtection="1">
      <alignment horizontal="center"/>
      <protection locked="0"/>
    </xf>
  </cellXfs>
  <cellStyles count="35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/>
    <cellStyle name="Normal" xfId="0" builtinId="0"/>
    <cellStyle name="Percent" xfId="1" builtinId="5"/>
  </cellStyles>
  <dxfs count="0"/>
  <tableStyles count="0" defaultTableStyle="TableStyleMedium9" defaultPivotStyle="PivotStyleMedium4"/>
  <colors>
    <mruColors>
      <color rgb="FFFFFF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79375</xdr:colOff>
      <xdr:row>0</xdr:row>
      <xdr:rowOff>61050</xdr:rowOff>
    </xdr:from>
    <xdr:to>
      <xdr:col>0</xdr:col>
      <xdr:colOff>701674</xdr:colOff>
      <xdr:row>3</xdr:row>
      <xdr:rowOff>203516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1050"/>
          <a:ext cx="622299" cy="7377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80" zoomScaleNormal="80" workbookViewId="0">
      <selection activeCell="B11" sqref="B11:D11"/>
    </sheetView>
  </sheetViews>
  <sheetFormatPr defaultRowHeight="15.75" x14ac:dyDescent="0.25"/>
  <cols>
    <col min="1" max="1" width="10" style="16" customWidth="1"/>
    <col min="2" max="2" width="7.25" style="16" customWidth="1"/>
    <col min="3" max="3" width="7.375" style="16" customWidth="1"/>
    <col min="4" max="4" width="8.375" style="16" customWidth="1"/>
    <col min="5" max="7" width="9" style="16"/>
    <col min="8" max="8" width="11" style="16" customWidth="1"/>
    <col min="9" max="9" width="6.75" style="16" customWidth="1"/>
    <col min="10" max="16384" width="9" style="16"/>
  </cols>
  <sheetData>
    <row r="1" spans="1:9" x14ac:dyDescent="0.25">
      <c r="A1" s="64"/>
      <c r="B1" s="90" t="s">
        <v>38</v>
      </c>
      <c r="C1" s="91"/>
      <c r="D1" s="91"/>
      <c r="E1" s="91"/>
      <c r="F1" s="91"/>
      <c r="G1" s="91"/>
      <c r="H1" s="91"/>
      <c r="I1" s="92"/>
    </row>
    <row r="2" spans="1:9" x14ac:dyDescent="0.25">
      <c r="A2" s="35"/>
      <c r="B2" s="93"/>
      <c r="C2" s="94"/>
      <c r="D2" s="94"/>
      <c r="E2" s="94"/>
      <c r="F2" s="94"/>
      <c r="G2" s="94"/>
      <c r="H2" s="94"/>
      <c r="I2" s="95"/>
    </row>
    <row r="3" spans="1:9" x14ac:dyDescent="0.25">
      <c r="A3" s="35"/>
      <c r="B3" s="93"/>
      <c r="C3" s="94"/>
      <c r="D3" s="94"/>
      <c r="E3" s="94"/>
      <c r="F3" s="94"/>
      <c r="G3" s="94"/>
      <c r="H3" s="94"/>
      <c r="I3" s="95"/>
    </row>
    <row r="4" spans="1:9" ht="16.5" thickBot="1" x14ac:dyDescent="0.3">
      <c r="A4" s="35"/>
      <c r="B4" s="96"/>
      <c r="C4" s="97"/>
      <c r="D4" s="97"/>
      <c r="E4" s="97"/>
      <c r="F4" s="97"/>
      <c r="G4" s="97"/>
      <c r="H4" s="97"/>
      <c r="I4" s="98"/>
    </row>
    <row r="5" spans="1:9" ht="25.5" customHeight="1" x14ac:dyDescent="0.25">
      <c r="A5" s="87" t="s">
        <v>39</v>
      </c>
      <c r="B5" s="88"/>
      <c r="C5" s="88"/>
      <c r="D5" s="88"/>
      <c r="E5" s="88"/>
      <c r="F5" s="88"/>
      <c r="G5" s="88"/>
      <c r="H5" s="88"/>
      <c r="I5" s="89"/>
    </row>
    <row r="6" spans="1:9" ht="117" customHeight="1" x14ac:dyDescent="0.25">
      <c r="A6" s="87"/>
      <c r="B6" s="88"/>
      <c r="C6" s="88"/>
      <c r="D6" s="88"/>
      <c r="E6" s="88"/>
      <c r="F6" s="88"/>
      <c r="G6" s="88"/>
      <c r="H6" s="88"/>
      <c r="I6" s="89"/>
    </row>
    <row r="7" spans="1:9" x14ac:dyDescent="0.25">
      <c r="A7" s="35"/>
      <c r="B7" s="19"/>
      <c r="C7" s="19"/>
      <c r="D7" s="19"/>
      <c r="E7" s="19"/>
      <c r="F7" s="19"/>
      <c r="G7" s="19"/>
      <c r="H7" s="19"/>
      <c r="I7" s="31"/>
    </row>
    <row r="8" spans="1:9" x14ac:dyDescent="0.25">
      <c r="A8" s="35"/>
      <c r="B8" s="99" t="s">
        <v>40</v>
      </c>
      <c r="C8" s="99"/>
      <c r="D8" s="99"/>
      <c r="E8" s="99"/>
      <c r="F8" s="99"/>
      <c r="G8" s="99"/>
      <c r="H8" s="99"/>
      <c r="I8" s="31"/>
    </row>
    <row r="9" spans="1:9" x14ac:dyDescent="0.25">
      <c r="A9" s="35"/>
      <c r="B9" s="99"/>
      <c r="C9" s="99"/>
      <c r="D9" s="99"/>
      <c r="E9" s="99"/>
      <c r="F9" s="99"/>
      <c r="G9" s="99"/>
      <c r="H9" s="99"/>
      <c r="I9" s="31"/>
    </row>
    <row r="10" spans="1:9" ht="9" customHeight="1" x14ac:dyDescent="0.25">
      <c r="A10" s="35"/>
      <c r="B10" s="100"/>
      <c r="C10" s="100"/>
      <c r="D10" s="100"/>
      <c r="E10" s="100"/>
      <c r="F10" s="100"/>
      <c r="G10" s="100"/>
      <c r="H10" s="100"/>
      <c r="I10" s="31"/>
    </row>
    <row r="11" spans="1:9" ht="69.75" customHeight="1" x14ac:dyDescent="0.25">
      <c r="A11" s="35"/>
      <c r="B11" s="101" t="s">
        <v>45</v>
      </c>
      <c r="C11" s="101"/>
      <c r="D11" s="101"/>
      <c r="E11" s="77" t="s">
        <v>42</v>
      </c>
      <c r="F11" s="77"/>
      <c r="G11" s="77"/>
      <c r="H11" s="77"/>
      <c r="I11" s="31"/>
    </row>
    <row r="12" spans="1:9" ht="15.75" customHeight="1" x14ac:dyDescent="0.25">
      <c r="A12" s="35"/>
      <c r="B12" s="78" t="s">
        <v>41</v>
      </c>
      <c r="C12" s="79"/>
      <c r="D12" s="80"/>
      <c r="E12" s="77" t="s">
        <v>43</v>
      </c>
      <c r="F12" s="102"/>
      <c r="G12" s="102"/>
      <c r="H12" s="102"/>
      <c r="I12" s="31"/>
    </row>
    <row r="13" spans="1:9" x14ac:dyDescent="0.25">
      <c r="A13" s="35"/>
      <c r="B13" s="81"/>
      <c r="C13" s="82"/>
      <c r="D13" s="83"/>
      <c r="E13" s="102"/>
      <c r="F13" s="102"/>
      <c r="G13" s="102"/>
      <c r="H13" s="102"/>
      <c r="I13" s="31"/>
    </row>
    <row r="14" spans="1:9" x14ac:dyDescent="0.25">
      <c r="A14" s="35"/>
      <c r="B14" s="81"/>
      <c r="C14" s="82"/>
      <c r="D14" s="83"/>
      <c r="E14" s="102"/>
      <c r="F14" s="102"/>
      <c r="G14" s="102"/>
      <c r="H14" s="102"/>
      <c r="I14" s="31"/>
    </row>
    <row r="15" spans="1:9" x14ac:dyDescent="0.25">
      <c r="A15" s="35"/>
      <c r="B15" s="84"/>
      <c r="C15" s="85"/>
      <c r="D15" s="86"/>
      <c r="E15" s="102"/>
      <c r="F15" s="102"/>
      <c r="G15" s="102"/>
      <c r="H15" s="102"/>
      <c r="I15" s="31"/>
    </row>
    <row r="16" spans="1:9" ht="15.75" customHeight="1" x14ac:dyDescent="0.25">
      <c r="A16" s="35"/>
      <c r="B16" s="78" t="s">
        <v>46</v>
      </c>
      <c r="C16" s="79"/>
      <c r="D16" s="80"/>
      <c r="E16" s="77" t="s">
        <v>44</v>
      </c>
      <c r="F16" s="77"/>
      <c r="G16" s="77"/>
      <c r="H16" s="77"/>
      <c r="I16" s="31"/>
    </row>
    <row r="17" spans="1:9" ht="15.75" customHeight="1" x14ac:dyDescent="0.25">
      <c r="A17" s="35"/>
      <c r="B17" s="81"/>
      <c r="C17" s="82"/>
      <c r="D17" s="83"/>
      <c r="E17" s="77"/>
      <c r="F17" s="77"/>
      <c r="G17" s="77"/>
      <c r="H17" s="77"/>
      <c r="I17" s="31"/>
    </row>
    <row r="18" spans="1:9" ht="6" customHeight="1" x14ac:dyDescent="0.25">
      <c r="A18" s="35"/>
      <c r="B18" s="81"/>
      <c r="C18" s="82"/>
      <c r="D18" s="83"/>
      <c r="E18" s="77"/>
      <c r="F18" s="77"/>
      <c r="G18" s="77"/>
      <c r="H18" s="77"/>
      <c r="I18" s="31"/>
    </row>
    <row r="19" spans="1:9" ht="3" customHeight="1" x14ac:dyDescent="0.25">
      <c r="A19" s="35"/>
      <c r="B19" s="81"/>
      <c r="C19" s="82"/>
      <c r="D19" s="83"/>
      <c r="E19" s="77"/>
      <c r="F19" s="77"/>
      <c r="G19" s="77"/>
      <c r="H19" s="77"/>
      <c r="I19" s="31"/>
    </row>
    <row r="20" spans="1:9" x14ac:dyDescent="0.25">
      <c r="A20" s="35"/>
      <c r="B20" s="81"/>
      <c r="C20" s="82"/>
      <c r="D20" s="83"/>
      <c r="E20" s="77"/>
      <c r="F20" s="77"/>
      <c r="G20" s="77"/>
      <c r="H20" s="77"/>
      <c r="I20" s="31"/>
    </row>
    <row r="21" spans="1:9" x14ac:dyDescent="0.25">
      <c r="A21" s="35"/>
      <c r="B21" s="81"/>
      <c r="C21" s="82"/>
      <c r="D21" s="83"/>
      <c r="E21" s="77"/>
      <c r="F21" s="77"/>
      <c r="G21" s="77"/>
      <c r="H21" s="77"/>
      <c r="I21" s="31"/>
    </row>
    <row r="22" spans="1:9" x14ac:dyDescent="0.25">
      <c r="A22" s="35"/>
      <c r="B22" s="84"/>
      <c r="C22" s="85"/>
      <c r="D22" s="86"/>
      <c r="E22" s="77"/>
      <c r="F22" s="77"/>
      <c r="G22" s="77"/>
      <c r="H22" s="77"/>
      <c r="I22" s="31"/>
    </row>
    <row r="23" spans="1:9" ht="16.5" thickBot="1" x14ac:dyDescent="0.3">
      <c r="A23" s="50"/>
      <c r="B23" s="65"/>
      <c r="C23" s="65"/>
      <c r="D23" s="65"/>
      <c r="E23" s="65"/>
      <c r="F23" s="65"/>
      <c r="G23" s="65"/>
      <c r="H23" s="51"/>
      <c r="I23" s="53"/>
    </row>
  </sheetData>
  <sheetProtection algorithmName="SHA-512" hashValue="GD+gBgCpqzXKQdVvfzDTrdLJTeQfoggpxVcvJzfyjxLPaCnqiK2dJ4gH0Eg00ViVGSsvZxGfLcFvBcyXSzrbJw==" saltValue="wPYuyw1RW33EN+huYHs0DQ==" spinCount="100000" sheet="1" objects="1" scenarios="1" selectLockedCells="1"/>
  <mergeCells count="9">
    <mergeCell ref="E16:H22"/>
    <mergeCell ref="B16:D22"/>
    <mergeCell ref="A5:I6"/>
    <mergeCell ref="B1:I4"/>
    <mergeCell ref="B8:H10"/>
    <mergeCell ref="B11:D11"/>
    <mergeCell ref="E11:H11"/>
    <mergeCell ref="E12:H15"/>
    <mergeCell ref="B12:D15"/>
  </mergeCells>
  <hyperlinks>
    <hyperlink ref="B11:D11" location="'Class Average Approach'!A1" display="Class average approach "/>
    <hyperlink ref="B12:D15" location="'Individualized Approach'!A1" display="Individualized approach "/>
    <hyperlink ref="B16:D22" location="'Tiered Approach'!A1" display="Tiered approach 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8"/>
  <sheetViews>
    <sheetView workbookViewId="0">
      <selection activeCell="B1" sqref="B1:C1"/>
    </sheetView>
  </sheetViews>
  <sheetFormatPr defaultColWidth="11" defaultRowHeight="15.75" x14ac:dyDescent="0.25"/>
  <cols>
    <col min="1" max="1" width="37.125" style="16" customWidth="1"/>
    <col min="2" max="3" width="12.625" style="16" customWidth="1"/>
    <col min="4" max="4" width="9.875" style="19" customWidth="1"/>
    <col min="5" max="5" width="12.625" style="48" customWidth="1"/>
    <col min="6" max="6" width="12.625" style="16" customWidth="1"/>
    <col min="7" max="16384" width="11" style="16"/>
  </cols>
  <sheetData>
    <row r="1" spans="1:6" x14ac:dyDescent="0.25">
      <c r="A1" s="26" t="s">
        <v>1</v>
      </c>
      <c r="B1" s="111"/>
      <c r="C1" s="111"/>
      <c r="D1" s="114" t="s">
        <v>11</v>
      </c>
      <c r="E1" s="115"/>
      <c r="F1" s="103" t="e">
        <f>IF(AND(E8&gt;=F5, E8&lt;F6),"Satisfactory", IF(E8&gt;=F6, "Exceeds", IF(E8&lt;F5, "Unsatisfactory")))</f>
        <v>#DIV/0!</v>
      </c>
    </row>
    <row r="2" spans="1:6" x14ac:dyDescent="0.25">
      <c r="A2" s="27" t="s">
        <v>18</v>
      </c>
      <c r="B2" s="112"/>
      <c r="C2" s="112"/>
      <c r="D2" s="116"/>
      <c r="E2" s="117"/>
      <c r="F2" s="104"/>
    </row>
    <row r="3" spans="1:6" ht="16.5" thickBot="1" x14ac:dyDescent="0.3">
      <c r="A3" s="27" t="s">
        <v>4</v>
      </c>
      <c r="B3" s="112"/>
      <c r="C3" s="112"/>
      <c r="D3" s="116"/>
      <c r="E3" s="117"/>
      <c r="F3" s="105"/>
    </row>
    <row r="4" spans="1:6" x14ac:dyDescent="0.25">
      <c r="A4" s="27" t="s">
        <v>8</v>
      </c>
      <c r="B4" s="112"/>
      <c r="C4" s="112"/>
      <c r="D4" s="107"/>
      <c r="E4" s="107"/>
      <c r="F4" s="55" t="s">
        <v>19</v>
      </c>
    </row>
    <row r="5" spans="1:6" ht="31.5" customHeight="1" x14ac:dyDescent="0.25">
      <c r="A5" s="118" t="s">
        <v>9</v>
      </c>
      <c r="B5" s="119"/>
      <c r="C5" s="120"/>
      <c r="D5" s="113" t="s">
        <v>5</v>
      </c>
      <c r="E5" s="113"/>
      <c r="F5" s="74"/>
    </row>
    <row r="6" spans="1:6" ht="30" customHeight="1" x14ac:dyDescent="0.25">
      <c r="A6" s="118"/>
      <c r="B6" s="121"/>
      <c r="C6" s="122"/>
      <c r="D6" s="106" t="s">
        <v>6</v>
      </c>
      <c r="E6" s="106"/>
      <c r="F6" s="74"/>
    </row>
    <row r="7" spans="1:6" ht="47.25" x14ac:dyDescent="0.25">
      <c r="A7" s="56"/>
      <c r="B7" s="2" t="s">
        <v>35</v>
      </c>
      <c r="C7" s="2" t="s">
        <v>36</v>
      </c>
      <c r="D7" s="17"/>
      <c r="E7" s="11" t="s">
        <v>34</v>
      </c>
      <c r="F7" s="37" t="s">
        <v>37</v>
      </c>
    </row>
    <row r="8" spans="1:6" x14ac:dyDescent="0.25">
      <c r="A8" s="61" t="s">
        <v>10</v>
      </c>
      <c r="B8" s="66" t="e">
        <f>AVERAGE(B12:B41)</f>
        <v>#DIV/0!</v>
      </c>
      <c r="C8" s="67" t="e">
        <f>B8/$B$5</f>
        <v>#DIV/0!</v>
      </c>
      <c r="D8" s="62"/>
      <c r="E8" s="68" t="e">
        <f>AVERAGE(E12:E41)</f>
        <v>#DIV/0!</v>
      </c>
      <c r="F8" s="69" t="e">
        <f>E8/$B$5</f>
        <v>#DIV/0!</v>
      </c>
    </row>
    <row r="9" spans="1:6" ht="16.5" thickBot="1" x14ac:dyDescent="0.3">
      <c r="A9" s="57"/>
      <c r="B9" s="58"/>
      <c r="C9" s="59"/>
      <c r="D9" s="51"/>
      <c r="E9" s="58"/>
      <c r="F9" s="60"/>
    </row>
    <row r="10" spans="1:6" ht="16.5" thickBot="1" x14ac:dyDescent="0.3">
      <c r="A10" s="108" t="s">
        <v>17</v>
      </c>
      <c r="B10" s="109"/>
      <c r="C10" s="109"/>
      <c r="D10" s="109"/>
      <c r="E10" s="109"/>
      <c r="F10" s="110"/>
    </row>
    <row r="11" spans="1:6" ht="34.5" customHeight="1" x14ac:dyDescent="0.25">
      <c r="A11" s="1" t="s">
        <v>0</v>
      </c>
      <c r="B11" s="2" t="s">
        <v>13</v>
      </c>
      <c r="C11" s="3" t="s">
        <v>2</v>
      </c>
      <c r="D11" s="13"/>
      <c r="E11" s="4" t="s">
        <v>14</v>
      </c>
      <c r="F11" s="2" t="s">
        <v>3</v>
      </c>
    </row>
    <row r="12" spans="1:6" x14ac:dyDescent="0.25">
      <c r="A12" s="54"/>
      <c r="B12" s="72"/>
      <c r="C12" s="6" t="str">
        <f>IF(B12="", "", B12/$B$5)</f>
        <v/>
      </c>
      <c r="D12" s="13"/>
      <c r="E12" s="73"/>
      <c r="F12" s="63" t="str">
        <f>IF(E12="","", E12/$B$5)</f>
        <v/>
      </c>
    </row>
    <row r="13" spans="1:6" x14ac:dyDescent="0.25">
      <c r="A13" s="54"/>
      <c r="B13" s="72"/>
      <c r="C13" s="6" t="str">
        <f t="shared" ref="C13:C76" si="0">IF(B13="", "", B13/$B$5)</f>
        <v/>
      </c>
      <c r="D13" s="13"/>
      <c r="E13" s="73"/>
      <c r="F13" s="63" t="str">
        <f t="shared" ref="F13:F76" si="1">IF(E13="","", E13/$B$5)</f>
        <v/>
      </c>
    </row>
    <row r="14" spans="1:6" x14ac:dyDescent="0.25">
      <c r="A14" s="54"/>
      <c r="B14" s="72"/>
      <c r="C14" s="6" t="str">
        <f t="shared" si="0"/>
        <v/>
      </c>
      <c r="D14" s="13"/>
      <c r="E14" s="73"/>
      <c r="F14" s="63" t="str">
        <f t="shared" si="1"/>
        <v/>
      </c>
    </row>
    <row r="15" spans="1:6" x14ac:dyDescent="0.25">
      <c r="A15" s="54"/>
      <c r="B15" s="72"/>
      <c r="C15" s="6" t="str">
        <f t="shared" si="0"/>
        <v/>
      </c>
      <c r="D15" s="13"/>
      <c r="E15" s="73"/>
      <c r="F15" s="63" t="str">
        <f t="shared" si="1"/>
        <v/>
      </c>
    </row>
    <row r="16" spans="1:6" x14ac:dyDescent="0.25">
      <c r="A16" s="54"/>
      <c r="B16" s="72"/>
      <c r="C16" s="6" t="str">
        <f t="shared" si="0"/>
        <v/>
      </c>
      <c r="D16" s="13"/>
      <c r="E16" s="73"/>
      <c r="F16" s="63" t="str">
        <f t="shared" si="1"/>
        <v/>
      </c>
    </row>
    <row r="17" spans="1:6" x14ac:dyDescent="0.25">
      <c r="A17" s="54"/>
      <c r="B17" s="72"/>
      <c r="C17" s="6" t="str">
        <f t="shared" si="0"/>
        <v/>
      </c>
      <c r="D17" s="13"/>
      <c r="E17" s="73"/>
      <c r="F17" s="63" t="str">
        <f t="shared" si="1"/>
        <v/>
      </c>
    </row>
    <row r="18" spans="1:6" x14ac:dyDescent="0.25">
      <c r="A18" s="54"/>
      <c r="B18" s="72"/>
      <c r="C18" s="6" t="str">
        <f t="shared" si="0"/>
        <v/>
      </c>
      <c r="D18" s="13"/>
      <c r="E18" s="73"/>
      <c r="F18" s="63" t="str">
        <f t="shared" si="1"/>
        <v/>
      </c>
    </row>
    <row r="19" spans="1:6" x14ac:dyDescent="0.25">
      <c r="A19" s="54"/>
      <c r="B19" s="72"/>
      <c r="C19" s="6" t="str">
        <f t="shared" si="0"/>
        <v/>
      </c>
      <c r="D19" s="13"/>
      <c r="E19" s="73"/>
      <c r="F19" s="63" t="str">
        <f t="shared" si="1"/>
        <v/>
      </c>
    </row>
    <row r="20" spans="1:6" x14ac:dyDescent="0.25">
      <c r="A20" s="54"/>
      <c r="B20" s="72"/>
      <c r="C20" s="6" t="str">
        <f t="shared" si="0"/>
        <v/>
      </c>
      <c r="D20" s="13"/>
      <c r="E20" s="73"/>
      <c r="F20" s="63" t="str">
        <f t="shared" si="1"/>
        <v/>
      </c>
    </row>
    <row r="21" spans="1:6" x14ac:dyDescent="0.25">
      <c r="A21" s="54"/>
      <c r="B21" s="72"/>
      <c r="C21" s="6" t="str">
        <f t="shared" si="0"/>
        <v/>
      </c>
      <c r="D21" s="13"/>
      <c r="E21" s="73"/>
      <c r="F21" s="63" t="str">
        <f t="shared" si="1"/>
        <v/>
      </c>
    </row>
    <row r="22" spans="1:6" x14ac:dyDescent="0.25">
      <c r="A22" s="54"/>
      <c r="B22" s="72"/>
      <c r="C22" s="6" t="str">
        <f t="shared" si="0"/>
        <v/>
      </c>
      <c r="D22" s="13"/>
      <c r="E22" s="73"/>
      <c r="F22" s="63" t="str">
        <f t="shared" si="1"/>
        <v/>
      </c>
    </row>
    <row r="23" spans="1:6" x14ac:dyDescent="0.25">
      <c r="A23" s="54"/>
      <c r="B23" s="72"/>
      <c r="C23" s="6" t="str">
        <f t="shared" si="0"/>
        <v/>
      </c>
      <c r="D23" s="13"/>
      <c r="E23" s="73"/>
      <c r="F23" s="63" t="str">
        <f t="shared" si="1"/>
        <v/>
      </c>
    </row>
    <row r="24" spans="1:6" x14ac:dyDescent="0.25">
      <c r="A24" s="54"/>
      <c r="B24" s="72"/>
      <c r="C24" s="6" t="str">
        <f t="shared" si="0"/>
        <v/>
      </c>
      <c r="D24" s="13"/>
      <c r="E24" s="73"/>
      <c r="F24" s="63" t="str">
        <f t="shared" si="1"/>
        <v/>
      </c>
    </row>
    <row r="25" spans="1:6" x14ac:dyDescent="0.25">
      <c r="A25" s="54"/>
      <c r="B25" s="72"/>
      <c r="C25" s="6" t="str">
        <f t="shared" si="0"/>
        <v/>
      </c>
      <c r="D25" s="13"/>
      <c r="E25" s="73"/>
      <c r="F25" s="63" t="str">
        <f t="shared" si="1"/>
        <v/>
      </c>
    </row>
    <row r="26" spans="1:6" x14ac:dyDescent="0.25">
      <c r="A26" s="54"/>
      <c r="B26" s="72"/>
      <c r="C26" s="6" t="str">
        <f t="shared" si="0"/>
        <v/>
      </c>
      <c r="D26" s="13"/>
      <c r="E26" s="73"/>
      <c r="F26" s="63" t="str">
        <f t="shared" si="1"/>
        <v/>
      </c>
    </row>
    <row r="27" spans="1:6" x14ac:dyDescent="0.25">
      <c r="A27" s="54"/>
      <c r="B27" s="72"/>
      <c r="C27" s="6" t="str">
        <f t="shared" si="0"/>
        <v/>
      </c>
      <c r="D27" s="13"/>
      <c r="E27" s="73"/>
      <c r="F27" s="63" t="str">
        <f t="shared" si="1"/>
        <v/>
      </c>
    </row>
    <row r="28" spans="1:6" x14ac:dyDescent="0.25">
      <c r="A28" s="54"/>
      <c r="B28" s="72"/>
      <c r="C28" s="6" t="str">
        <f t="shared" si="0"/>
        <v/>
      </c>
      <c r="D28" s="13"/>
      <c r="E28" s="73"/>
      <c r="F28" s="63" t="str">
        <f t="shared" si="1"/>
        <v/>
      </c>
    </row>
    <row r="29" spans="1:6" x14ac:dyDescent="0.25">
      <c r="A29" s="54"/>
      <c r="B29" s="72"/>
      <c r="C29" s="6" t="str">
        <f t="shared" si="0"/>
        <v/>
      </c>
      <c r="D29" s="13"/>
      <c r="E29" s="73"/>
      <c r="F29" s="63" t="str">
        <f t="shared" si="1"/>
        <v/>
      </c>
    </row>
    <row r="30" spans="1:6" x14ac:dyDescent="0.25">
      <c r="A30" s="54"/>
      <c r="B30" s="72"/>
      <c r="C30" s="6" t="str">
        <f t="shared" si="0"/>
        <v/>
      </c>
      <c r="D30" s="13"/>
      <c r="E30" s="73"/>
      <c r="F30" s="63" t="str">
        <f t="shared" si="1"/>
        <v/>
      </c>
    </row>
    <row r="31" spans="1:6" x14ac:dyDescent="0.25">
      <c r="A31" s="54"/>
      <c r="B31" s="72"/>
      <c r="C31" s="6" t="str">
        <f t="shared" si="0"/>
        <v/>
      </c>
      <c r="D31" s="13"/>
      <c r="E31" s="73"/>
      <c r="F31" s="63" t="str">
        <f t="shared" si="1"/>
        <v/>
      </c>
    </row>
    <row r="32" spans="1:6" x14ac:dyDescent="0.25">
      <c r="A32" s="54"/>
      <c r="B32" s="72"/>
      <c r="C32" s="6" t="str">
        <f t="shared" si="0"/>
        <v/>
      </c>
      <c r="D32" s="13"/>
      <c r="E32" s="73"/>
      <c r="F32" s="63" t="str">
        <f t="shared" si="1"/>
        <v/>
      </c>
    </row>
    <row r="33" spans="1:6" x14ac:dyDescent="0.25">
      <c r="A33" s="54"/>
      <c r="B33" s="72"/>
      <c r="C33" s="6" t="str">
        <f t="shared" si="0"/>
        <v/>
      </c>
      <c r="D33" s="13"/>
      <c r="E33" s="73"/>
      <c r="F33" s="63" t="str">
        <f t="shared" si="1"/>
        <v/>
      </c>
    </row>
    <row r="34" spans="1:6" x14ac:dyDescent="0.25">
      <c r="A34" s="54"/>
      <c r="B34" s="72"/>
      <c r="C34" s="6" t="str">
        <f t="shared" si="0"/>
        <v/>
      </c>
      <c r="D34" s="13"/>
      <c r="E34" s="73"/>
      <c r="F34" s="63" t="str">
        <f t="shared" si="1"/>
        <v/>
      </c>
    </row>
    <row r="35" spans="1:6" x14ac:dyDescent="0.25">
      <c r="A35" s="54"/>
      <c r="B35" s="72"/>
      <c r="C35" s="6" t="str">
        <f t="shared" si="0"/>
        <v/>
      </c>
      <c r="D35" s="13"/>
      <c r="E35" s="73"/>
      <c r="F35" s="63" t="str">
        <f t="shared" si="1"/>
        <v/>
      </c>
    </row>
    <row r="36" spans="1:6" x14ac:dyDescent="0.25">
      <c r="A36" s="54"/>
      <c r="B36" s="72"/>
      <c r="C36" s="6" t="str">
        <f t="shared" si="0"/>
        <v/>
      </c>
      <c r="D36" s="13"/>
      <c r="E36" s="73"/>
      <c r="F36" s="63" t="str">
        <f t="shared" si="1"/>
        <v/>
      </c>
    </row>
    <row r="37" spans="1:6" x14ac:dyDescent="0.25">
      <c r="A37" s="54"/>
      <c r="B37" s="72"/>
      <c r="C37" s="6" t="str">
        <f t="shared" si="0"/>
        <v/>
      </c>
      <c r="D37" s="13"/>
      <c r="E37" s="73"/>
      <c r="F37" s="63" t="str">
        <f t="shared" si="1"/>
        <v/>
      </c>
    </row>
    <row r="38" spans="1:6" x14ac:dyDescent="0.25">
      <c r="A38" s="54"/>
      <c r="B38" s="72"/>
      <c r="C38" s="6" t="str">
        <f t="shared" si="0"/>
        <v/>
      </c>
      <c r="D38" s="13"/>
      <c r="E38" s="73"/>
      <c r="F38" s="63" t="str">
        <f t="shared" si="1"/>
        <v/>
      </c>
    </row>
    <row r="39" spans="1:6" x14ac:dyDescent="0.25">
      <c r="A39" s="54"/>
      <c r="B39" s="72"/>
      <c r="C39" s="6" t="str">
        <f t="shared" si="0"/>
        <v/>
      </c>
      <c r="D39" s="13"/>
      <c r="E39" s="73"/>
      <c r="F39" s="63" t="str">
        <f t="shared" si="1"/>
        <v/>
      </c>
    </row>
    <row r="40" spans="1:6" x14ac:dyDescent="0.25">
      <c r="A40" s="54"/>
      <c r="B40" s="72"/>
      <c r="C40" s="6" t="str">
        <f t="shared" si="0"/>
        <v/>
      </c>
      <c r="D40" s="13"/>
      <c r="E40" s="73"/>
      <c r="F40" s="63" t="str">
        <f t="shared" si="1"/>
        <v/>
      </c>
    </row>
    <row r="41" spans="1:6" x14ac:dyDescent="0.25">
      <c r="A41" s="54"/>
      <c r="B41" s="72"/>
      <c r="C41" s="6" t="str">
        <f t="shared" si="0"/>
        <v/>
      </c>
      <c r="D41" s="13"/>
      <c r="E41" s="73"/>
      <c r="F41" s="63" t="str">
        <f t="shared" si="1"/>
        <v/>
      </c>
    </row>
    <row r="42" spans="1:6" x14ac:dyDescent="0.25">
      <c r="A42" s="54"/>
      <c r="B42" s="72"/>
      <c r="C42" s="6" t="str">
        <f t="shared" si="0"/>
        <v/>
      </c>
      <c r="D42" s="13"/>
      <c r="E42" s="73"/>
      <c r="F42" s="63" t="str">
        <f t="shared" si="1"/>
        <v/>
      </c>
    </row>
    <row r="43" spans="1:6" x14ac:dyDescent="0.25">
      <c r="A43" s="54"/>
      <c r="B43" s="72"/>
      <c r="C43" s="6" t="str">
        <f t="shared" si="0"/>
        <v/>
      </c>
      <c r="D43" s="13"/>
      <c r="E43" s="73"/>
      <c r="F43" s="63" t="str">
        <f t="shared" si="1"/>
        <v/>
      </c>
    </row>
    <row r="44" spans="1:6" x14ac:dyDescent="0.25">
      <c r="A44" s="54"/>
      <c r="B44" s="72"/>
      <c r="C44" s="6" t="str">
        <f t="shared" si="0"/>
        <v/>
      </c>
      <c r="D44" s="13"/>
      <c r="E44" s="73"/>
      <c r="F44" s="63" t="str">
        <f t="shared" si="1"/>
        <v/>
      </c>
    </row>
    <row r="45" spans="1:6" x14ac:dyDescent="0.25">
      <c r="A45" s="54"/>
      <c r="B45" s="72"/>
      <c r="C45" s="6" t="str">
        <f t="shared" si="0"/>
        <v/>
      </c>
      <c r="D45" s="13"/>
      <c r="E45" s="73"/>
      <c r="F45" s="63" t="str">
        <f t="shared" si="1"/>
        <v/>
      </c>
    </row>
    <row r="46" spans="1:6" x14ac:dyDescent="0.25">
      <c r="A46" s="54"/>
      <c r="B46" s="72"/>
      <c r="C46" s="6" t="str">
        <f t="shared" si="0"/>
        <v/>
      </c>
      <c r="D46" s="13"/>
      <c r="E46" s="73"/>
      <c r="F46" s="63" t="str">
        <f t="shared" si="1"/>
        <v/>
      </c>
    </row>
    <row r="47" spans="1:6" x14ac:dyDescent="0.25">
      <c r="A47" s="54"/>
      <c r="B47" s="72"/>
      <c r="C47" s="6" t="str">
        <f t="shared" si="0"/>
        <v/>
      </c>
      <c r="D47" s="13"/>
      <c r="E47" s="73"/>
      <c r="F47" s="63" t="str">
        <f t="shared" si="1"/>
        <v/>
      </c>
    </row>
    <row r="48" spans="1:6" x14ac:dyDescent="0.25">
      <c r="A48" s="54"/>
      <c r="B48" s="72"/>
      <c r="C48" s="6" t="str">
        <f t="shared" si="0"/>
        <v/>
      </c>
      <c r="D48" s="13"/>
      <c r="E48" s="73"/>
      <c r="F48" s="63" t="str">
        <f t="shared" si="1"/>
        <v/>
      </c>
    </row>
    <row r="49" spans="1:6" x14ac:dyDescent="0.25">
      <c r="A49" s="54"/>
      <c r="B49" s="72"/>
      <c r="C49" s="6" t="str">
        <f t="shared" si="0"/>
        <v/>
      </c>
      <c r="D49" s="13"/>
      <c r="E49" s="73"/>
      <c r="F49" s="63" t="str">
        <f t="shared" si="1"/>
        <v/>
      </c>
    </row>
    <row r="50" spans="1:6" x14ac:dyDescent="0.25">
      <c r="A50" s="54"/>
      <c r="B50" s="72"/>
      <c r="C50" s="6" t="str">
        <f t="shared" si="0"/>
        <v/>
      </c>
      <c r="D50" s="13"/>
      <c r="E50" s="73"/>
      <c r="F50" s="63" t="str">
        <f t="shared" si="1"/>
        <v/>
      </c>
    </row>
    <row r="51" spans="1:6" x14ac:dyDescent="0.25">
      <c r="A51" s="54"/>
      <c r="B51" s="72"/>
      <c r="C51" s="6" t="str">
        <f t="shared" si="0"/>
        <v/>
      </c>
      <c r="D51" s="13"/>
      <c r="E51" s="73"/>
      <c r="F51" s="63" t="str">
        <f t="shared" si="1"/>
        <v/>
      </c>
    </row>
    <row r="52" spans="1:6" x14ac:dyDescent="0.25">
      <c r="A52" s="54"/>
      <c r="B52" s="72"/>
      <c r="C52" s="6" t="str">
        <f t="shared" si="0"/>
        <v/>
      </c>
      <c r="D52" s="13"/>
      <c r="E52" s="73"/>
      <c r="F52" s="63" t="str">
        <f t="shared" si="1"/>
        <v/>
      </c>
    </row>
    <row r="53" spans="1:6" x14ac:dyDescent="0.25">
      <c r="A53" s="54"/>
      <c r="B53" s="72"/>
      <c r="C53" s="6" t="str">
        <f t="shared" si="0"/>
        <v/>
      </c>
      <c r="D53" s="13"/>
      <c r="E53" s="73"/>
      <c r="F53" s="63" t="str">
        <f t="shared" si="1"/>
        <v/>
      </c>
    </row>
    <row r="54" spans="1:6" x14ac:dyDescent="0.25">
      <c r="A54" s="54"/>
      <c r="B54" s="72"/>
      <c r="C54" s="6" t="str">
        <f t="shared" si="0"/>
        <v/>
      </c>
      <c r="D54" s="13"/>
      <c r="E54" s="73"/>
      <c r="F54" s="63" t="str">
        <f t="shared" si="1"/>
        <v/>
      </c>
    </row>
    <row r="55" spans="1:6" x14ac:dyDescent="0.25">
      <c r="A55" s="54"/>
      <c r="B55" s="72"/>
      <c r="C55" s="6" t="str">
        <f t="shared" si="0"/>
        <v/>
      </c>
      <c r="D55" s="13"/>
      <c r="E55" s="73"/>
      <c r="F55" s="63" t="str">
        <f t="shared" si="1"/>
        <v/>
      </c>
    </row>
    <row r="56" spans="1:6" x14ac:dyDescent="0.25">
      <c r="A56" s="54"/>
      <c r="B56" s="72"/>
      <c r="C56" s="6" t="str">
        <f t="shared" si="0"/>
        <v/>
      </c>
      <c r="D56" s="13"/>
      <c r="E56" s="73"/>
      <c r="F56" s="63" t="str">
        <f t="shared" si="1"/>
        <v/>
      </c>
    </row>
    <row r="57" spans="1:6" x14ac:dyDescent="0.25">
      <c r="A57" s="54"/>
      <c r="B57" s="72"/>
      <c r="C57" s="6" t="str">
        <f t="shared" si="0"/>
        <v/>
      </c>
      <c r="D57" s="13"/>
      <c r="E57" s="73"/>
      <c r="F57" s="63" t="str">
        <f t="shared" si="1"/>
        <v/>
      </c>
    </row>
    <row r="58" spans="1:6" x14ac:dyDescent="0.25">
      <c r="A58" s="54"/>
      <c r="B58" s="72"/>
      <c r="C58" s="6" t="str">
        <f t="shared" si="0"/>
        <v/>
      </c>
      <c r="D58" s="13"/>
      <c r="E58" s="73"/>
      <c r="F58" s="63" t="str">
        <f t="shared" si="1"/>
        <v/>
      </c>
    </row>
    <row r="59" spans="1:6" x14ac:dyDescent="0.25">
      <c r="A59" s="54"/>
      <c r="B59" s="72"/>
      <c r="C59" s="6" t="str">
        <f t="shared" si="0"/>
        <v/>
      </c>
      <c r="D59" s="13"/>
      <c r="E59" s="73"/>
      <c r="F59" s="63" t="str">
        <f t="shared" si="1"/>
        <v/>
      </c>
    </row>
    <row r="60" spans="1:6" x14ac:dyDescent="0.25">
      <c r="A60" s="54"/>
      <c r="B60" s="72"/>
      <c r="C60" s="6" t="str">
        <f t="shared" si="0"/>
        <v/>
      </c>
      <c r="D60" s="13"/>
      <c r="E60" s="73"/>
      <c r="F60" s="63" t="str">
        <f t="shared" si="1"/>
        <v/>
      </c>
    </row>
    <row r="61" spans="1:6" x14ac:dyDescent="0.25">
      <c r="A61" s="54"/>
      <c r="B61" s="72"/>
      <c r="C61" s="6" t="str">
        <f t="shared" si="0"/>
        <v/>
      </c>
      <c r="D61" s="13"/>
      <c r="E61" s="73"/>
      <c r="F61" s="63" t="str">
        <f t="shared" si="1"/>
        <v/>
      </c>
    </row>
    <row r="62" spans="1:6" x14ac:dyDescent="0.25">
      <c r="A62" s="54"/>
      <c r="B62" s="72"/>
      <c r="C62" s="6" t="str">
        <f t="shared" si="0"/>
        <v/>
      </c>
      <c r="D62" s="13"/>
      <c r="E62" s="73"/>
      <c r="F62" s="63" t="str">
        <f t="shared" si="1"/>
        <v/>
      </c>
    </row>
    <row r="63" spans="1:6" x14ac:dyDescent="0.25">
      <c r="A63" s="54"/>
      <c r="B63" s="72"/>
      <c r="C63" s="6" t="str">
        <f t="shared" si="0"/>
        <v/>
      </c>
      <c r="D63" s="13"/>
      <c r="E63" s="73"/>
      <c r="F63" s="63" t="str">
        <f t="shared" si="1"/>
        <v/>
      </c>
    </row>
    <row r="64" spans="1:6" x14ac:dyDescent="0.25">
      <c r="A64" s="54"/>
      <c r="B64" s="72"/>
      <c r="C64" s="6" t="str">
        <f t="shared" si="0"/>
        <v/>
      </c>
      <c r="D64" s="13"/>
      <c r="E64" s="73"/>
      <c r="F64" s="63" t="str">
        <f t="shared" si="1"/>
        <v/>
      </c>
    </row>
    <row r="65" spans="1:6" x14ac:dyDescent="0.25">
      <c r="A65" s="54"/>
      <c r="B65" s="72"/>
      <c r="C65" s="6" t="str">
        <f t="shared" si="0"/>
        <v/>
      </c>
      <c r="D65" s="13"/>
      <c r="E65" s="73"/>
      <c r="F65" s="63" t="str">
        <f t="shared" si="1"/>
        <v/>
      </c>
    </row>
    <row r="66" spans="1:6" x14ac:dyDescent="0.25">
      <c r="A66" s="54"/>
      <c r="B66" s="72"/>
      <c r="C66" s="6" t="str">
        <f t="shared" si="0"/>
        <v/>
      </c>
      <c r="D66" s="13"/>
      <c r="E66" s="73"/>
      <c r="F66" s="63" t="str">
        <f t="shared" si="1"/>
        <v/>
      </c>
    </row>
    <row r="67" spans="1:6" x14ac:dyDescent="0.25">
      <c r="A67" s="54"/>
      <c r="B67" s="72"/>
      <c r="C67" s="6" t="str">
        <f t="shared" si="0"/>
        <v/>
      </c>
      <c r="D67" s="13"/>
      <c r="E67" s="73"/>
      <c r="F67" s="63" t="str">
        <f t="shared" si="1"/>
        <v/>
      </c>
    </row>
    <row r="68" spans="1:6" x14ac:dyDescent="0.25">
      <c r="A68" s="54"/>
      <c r="B68" s="72"/>
      <c r="C68" s="6" t="str">
        <f t="shared" si="0"/>
        <v/>
      </c>
      <c r="D68" s="13"/>
      <c r="E68" s="73"/>
      <c r="F68" s="63" t="str">
        <f t="shared" si="1"/>
        <v/>
      </c>
    </row>
    <row r="69" spans="1:6" x14ac:dyDescent="0.25">
      <c r="A69" s="54"/>
      <c r="B69" s="72"/>
      <c r="C69" s="6" t="str">
        <f t="shared" si="0"/>
        <v/>
      </c>
      <c r="D69" s="13"/>
      <c r="E69" s="73"/>
      <c r="F69" s="63" t="str">
        <f t="shared" si="1"/>
        <v/>
      </c>
    </row>
    <row r="70" spans="1:6" x14ac:dyDescent="0.25">
      <c r="A70" s="54"/>
      <c r="B70" s="72"/>
      <c r="C70" s="6" t="str">
        <f t="shared" si="0"/>
        <v/>
      </c>
      <c r="D70" s="13"/>
      <c r="E70" s="73"/>
      <c r="F70" s="63" t="str">
        <f t="shared" si="1"/>
        <v/>
      </c>
    </row>
    <row r="71" spans="1:6" x14ac:dyDescent="0.25">
      <c r="A71" s="54"/>
      <c r="B71" s="72"/>
      <c r="C71" s="6" t="str">
        <f t="shared" si="0"/>
        <v/>
      </c>
      <c r="D71" s="13"/>
      <c r="E71" s="73"/>
      <c r="F71" s="63" t="str">
        <f t="shared" si="1"/>
        <v/>
      </c>
    </row>
    <row r="72" spans="1:6" x14ac:dyDescent="0.25">
      <c r="A72" s="54"/>
      <c r="B72" s="72"/>
      <c r="C72" s="6" t="str">
        <f t="shared" si="0"/>
        <v/>
      </c>
      <c r="D72" s="13"/>
      <c r="E72" s="73"/>
      <c r="F72" s="63" t="str">
        <f t="shared" si="1"/>
        <v/>
      </c>
    </row>
    <row r="73" spans="1:6" x14ac:dyDescent="0.25">
      <c r="A73" s="54"/>
      <c r="B73" s="72"/>
      <c r="C73" s="6" t="str">
        <f t="shared" si="0"/>
        <v/>
      </c>
      <c r="D73" s="13"/>
      <c r="E73" s="73"/>
      <c r="F73" s="63" t="str">
        <f t="shared" si="1"/>
        <v/>
      </c>
    </row>
    <row r="74" spans="1:6" x14ac:dyDescent="0.25">
      <c r="A74" s="54"/>
      <c r="B74" s="72"/>
      <c r="C74" s="6" t="str">
        <f t="shared" si="0"/>
        <v/>
      </c>
      <c r="D74" s="13"/>
      <c r="E74" s="73"/>
      <c r="F74" s="63" t="str">
        <f t="shared" si="1"/>
        <v/>
      </c>
    </row>
    <row r="75" spans="1:6" x14ac:dyDescent="0.25">
      <c r="A75" s="54"/>
      <c r="B75" s="72"/>
      <c r="C75" s="6" t="str">
        <f t="shared" si="0"/>
        <v/>
      </c>
      <c r="D75" s="13"/>
      <c r="E75" s="73"/>
      <c r="F75" s="63" t="str">
        <f t="shared" si="1"/>
        <v/>
      </c>
    </row>
    <row r="76" spans="1:6" x14ac:dyDescent="0.25">
      <c r="A76" s="54"/>
      <c r="B76" s="72"/>
      <c r="C76" s="6" t="str">
        <f t="shared" si="0"/>
        <v/>
      </c>
      <c r="D76" s="13"/>
      <c r="E76" s="73"/>
      <c r="F76" s="63" t="str">
        <f t="shared" si="1"/>
        <v/>
      </c>
    </row>
    <row r="77" spans="1:6" x14ac:dyDescent="0.25">
      <c r="A77" s="54"/>
      <c r="B77" s="72"/>
      <c r="C77" s="6" t="str">
        <f t="shared" ref="C77:C140" si="2">IF(B77="", "", B77/$B$5)</f>
        <v/>
      </c>
      <c r="D77" s="13"/>
      <c r="E77" s="73"/>
      <c r="F77" s="63" t="str">
        <f t="shared" ref="F77:F140" si="3">IF(E77="","", E77/$B$5)</f>
        <v/>
      </c>
    </row>
    <row r="78" spans="1:6" x14ac:dyDescent="0.25">
      <c r="A78" s="54"/>
      <c r="B78" s="72"/>
      <c r="C78" s="6" t="str">
        <f t="shared" si="2"/>
        <v/>
      </c>
      <c r="D78" s="13"/>
      <c r="E78" s="73"/>
      <c r="F78" s="63" t="str">
        <f t="shared" si="3"/>
        <v/>
      </c>
    </row>
    <row r="79" spans="1:6" x14ac:dyDescent="0.25">
      <c r="A79" s="54"/>
      <c r="B79" s="72"/>
      <c r="C79" s="6" t="str">
        <f t="shared" si="2"/>
        <v/>
      </c>
      <c r="D79" s="13"/>
      <c r="E79" s="73"/>
      <c r="F79" s="63" t="str">
        <f t="shared" si="3"/>
        <v/>
      </c>
    </row>
    <row r="80" spans="1:6" x14ac:dyDescent="0.25">
      <c r="A80" s="54"/>
      <c r="B80" s="72"/>
      <c r="C80" s="6" t="str">
        <f t="shared" si="2"/>
        <v/>
      </c>
      <c r="D80" s="13"/>
      <c r="E80" s="73"/>
      <c r="F80" s="63" t="str">
        <f t="shared" si="3"/>
        <v/>
      </c>
    </row>
    <row r="81" spans="1:6" x14ac:dyDescent="0.25">
      <c r="A81" s="54"/>
      <c r="B81" s="72"/>
      <c r="C81" s="6" t="str">
        <f t="shared" si="2"/>
        <v/>
      </c>
      <c r="D81" s="13"/>
      <c r="E81" s="73"/>
      <c r="F81" s="63" t="str">
        <f t="shared" si="3"/>
        <v/>
      </c>
    </row>
    <row r="82" spans="1:6" x14ac:dyDescent="0.25">
      <c r="A82" s="54"/>
      <c r="B82" s="72"/>
      <c r="C82" s="6" t="str">
        <f t="shared" si="2"/>
        <v/>
      </c>
      <c r="D82" s="13"/>
      <c r="E82" s="73"/>
      <c r="F82" s="63" t="str">
        <f t="shared" si="3"/>
        <v/>
      </c>
    </row>
    <row r="83" spans="1:6" x14ac:dyDescent="0.25">
      <c r="A83" s="54"/>
      <c r="B83" s="72"/>
      <c r="C83" s="6" t="str">
        <f t="shared" si="2"/>
        <v/>
      </c>
      <c r="D83" s="13"/>
      <c r="E83" s="73"/>
      <c r="F83" s="63" t="str">
        <f t="shared" si="3"/>
        <v/>
      </c>
    </row>
    <row r="84" spans="1:6" x14ac:dyDescent="0.25">
      <c r="A84" s="54"/>
      <c r="B84" s="72"/>
      <c r="C84" s="6" t="str">
        <f t="shared" si="2"/>
        <v/>
      </c>
      <c r="D84" s="13"/>
      <c r="E84" s="73"/>
      <c r="F84" s="63" t="str">
        <f t="shared" si="3"/>
        <v/>
      </c>
    </row>
    <row r="85" spans="1:6" x14ac:dyDescent="0.25">
      <c r="A85" s="54"/>
      <c r="B85" s="72"/>
      <c r="C85" s="6" t="str">
        <f t="shared" si="2"/>
        <v/>
      </c>
      <c r="D85" s="13"/>
      <c r="E85" s="73"/>
      <c r="F85" s="63" t="str">
        <f t="shared" si="3"/>
        <v/>
      </c>
    </row>
    <row r="86" spans="1:6" x14ac:dyDescent="0.25">
      <c r="A86" s="54"/>
      <c r="B86" s="72"/>
      <c r="C86" s="6" t="str">
        <f t="shared" si="2"/>
        <v/>
      </c>
      <c r="D86" s="13"/>
      <c r="E86" s="73"/>
      <c r="F86" s="63" t="str">
        <f t="shared" si="3"/>
        <v/>
      </c>
    </row>
    <row r="87" spans="1:6" x14ac:dyDescent="0.25">
      <c r="A87" s="54"/>
      <c r="B87" s="72"/>
      <c r="C87" s="6" t="str">
        <f t="shared" si="2"/>
        <v/>
      </c>
      <c r="D87" s="13"/>
      <c r="E87" s="73"/>
      <c r="F87" s="63" t="str">
        <f t="shared" si="3"/>
        <v/>
      </c>
    </row>
    <row r="88" spans="1:6" x14ac:dyDescent="0.25">
      <c r="A88" s="54"/>
      <c r="B88" s="72"/>
      <c r="C88" s="6" t="str">
        <f t="shared" si="2"/>
        <v/>
      </c>
      <c r="D88" s="13"/>
      <c r="E88" s="73"/>
      <c r="F88" s="63" t="str">
        <f t="shared" si="3"/>
        <v/>
      </c>
    </row>
    <row r="89" spans="1:6" x14ac:dyDescent="0.25">
      <c r="A89" s="54"/>
      <c r="B89" s="72"/>
      <c r="C89" s="6" t="str">
        <f t="shared" si="2"/>
        <v/>
      </c>
      <c r="D89" s="13"/>
      <c r="E89" s="73"/>
      <c r="F89" s="63" t="str">
        <f t="shared" si="3"/>
        <v/>
      </c>
    </row>
    <row r="90" spans="1:6" x14ac:dyDescent="0.25">
      <c r="A90" s="54"/>
      <c r="B90" s="72"/>
      <c r="C90" s="6" t="str">
        <f t="shared" si="2"/>
        <v/>
      </c>
      <c r="D90" s="13"/>
      <c r="E90" s="73"/>
      <c r="F90" s="63" t="str">
        <f t="shared" si="3"/>
        <v/>
      </c>
    </row>
    <row r="91" spans="1:6" x14ac:dyDescent="0.25">
      <c r="A91" s="54"/>
      <c r="B91" s="72"/>
      <c r="C91" s="6" t="str">
        <f t="shared" si="2"/>
        <v/>
      </c>
      <c r="D91" s="13"/>
      <c r="E91" s="73"/>
      <c r="F91" s="63" t="str">
        <f t="shared" si="3"/>
        <v/>
      </c>
    </row>
    <row r="92" spans="1:6" x14ac:dyDescent="0.25">
      <c r="A92" s="54"/>
      <c r="B92" s="72"/>
      <c r="C92" s="6" t="str">
        <f t="shared" si="2"/>
        <v/>
      </c>
      <c r="D92" s="13"/>
      <c r="E92" s="73"/>
      <c r="F92" s="63" t="str">
        <f t="shared" si="3"/>
        <v/>
      </c>
    </row>
    <row r="93" spans="1:6" x14ac:dyDescent="0.25">
      <c r="A93" s="54"/>
      <c r="B93" s="72"/>
      <c r="C93" s="6" t="str">
        <f t="shared" si="2"/>
        <v/>
      </c>
      <c r="D93" s="13"/>
      <c r="E93" s="73"/>
      <c r="F93" s="63" t="str">
        <f t="shared" si="3"/>
        <v/>
      </c>
    </row>
    <row r="94" spans="1:6" x14ac:dyDescent="0.25">
      <c r="A94" s="54"/>
      <c r="B94" s="72"/>
      <c r="C94" s="6" t="str">
        <f t="shared" si="2"/>
        <v/>
      </c>
      <c r="D94" s="13"/>
      <c r="E94" s="73"/>
      <c r="F94" s="63" t="str">
        <f t="shared" si="3"/>
        <v/>
      </c>
    </row>
    <row r="95" spans="1:6" x14ac:dyDescent="0.25">
      <c r="A95" s="54"/>
      <c r="B95" s="72"/>
      <c r="C95" s="6" t="str">
        <f t="shared" si="2"/>
        <v/>
      </c>
      <c r="D95" s="13"/>
      <c r="E95" s="73"/>
      <c r="F95" s="63" t="str">
        <f t="shared" si="3"/>
        <v/>
      </c>
    </row>
    <row r="96" spans="1:6" x14ac:dyDescent="0.25">
      <c r="A96" s="54"/>
      <c r="B96" s="72"/>
      <c r="C96" s="6" t="str">
        <f t="shared" si="2"/>
        <v/>
      </c>
      <c r="D96" s="13"/>
      <c r="E96" s="73"/>
      <c r="F96" s="63" t="str">
        <f t="shared" si="3"/>
        <v/>
      </c>
    </row>
    <row r="97" spans="1:6" x14ac:dyDescent="0.25">
      <c r="A97" s="54"/>
      <c r="B97" s="72"/>
      <c r="C97" s="6" t="str">
        <f t="shared" si="2"/>
        <v/>
      </c>
      <c r="D97" s="13"/>
      <c r="E97" s="73"/>
      <c r="F97" s="63" t="str">
        <f t="shared" si="3"/>
        <v/>
      </c>
    </row>
    <row r="98" spans="1:6" x14ac:dyDescent="0.25">
      <c r="A98" s="54"/>
      <c r="B98" s="72"/>
      <c r="C98" s="6" t="str">
        <f t="shared" si="2"/>
        <v/>
      </c>
      <c r="D98" s="13"/>
      <c r="E98" s="73"/>
      <c r="F98" s="63" t="str">
        <f t="shared" si="3"/>
        <v/>
      </c>
    </row>
    <row r="99" spans="1:6" x14ac:dyDescent="0.25">
      <c r="A99" s="54"/>
      <c r="B99" s="72"/>
      <c r="C99" s="6" t="str">
        <f t="shared" si="2"/>
        <v/>
      </c>
      <c r="D99" s="13"/>
      <c r="E99" s="73"/>
      <c r="F99" s="63" t="str">
        <f t="shared" si="3"/>
        <v/>
      </c>
    </row>
    <row r="100" spans="1:6" x14ac:dyDescent="0.25">
      <c r="A100" s="54"/>
      <c r="B100" s="72"/>
      <c r="C100" s="6" t="str">
        <f t="shared" si="2"/>
        <v/>
      </c>
      <c r="D100" s="13"/>
      <c r="E100" s="73"/>
      <c r="F100" s="63" t="str">
        <f t="shared" si="3"/>
        <v/>
      </c>
    </row>
    <row r="101" spans="1:6" x14ac:dyDescent="0.25">
      <c r="A101" s="54"/>
      <c r="B101" s="72"/>
      <c r="C101" s="6" t="str">
        <f t="shared" si="2"/>
        <v/>
      </c>
      <c r="D101" s="13"/>
      <c r="E101" s="73"/>
      <c r="F101" s="63" t="str">
        <f t="shared" si="3"/>
        <v/>
      </c>
    </row>
    <row r="102" spans="1:6" x14ac:dyDescent="0.25">
      <c r="A102" s="54"/>
      <c r="B102" s="72"/>
      <c r="C102" s="6" t="str">
        <f t="shared" si="2"/>
        <v/>
      </c>
      <c r="D102" s="13"/>
      <c r="E102" s="73"/>
      <c r="F102" s="63" t="str">
        <f t="shared" si="3"/>
        <v/>
      </c>
    </row>
    <row r="103" spans="1:6" x14ac:dyDescent="0.25">
      <c r="A103" s="54"/>
      <c r="B103" s="72"/>
      <c r="C103" s="6" t="str">
        <f t="shared" si="2"/>
        <v/>
      </c>
      <c r="D103" s="13"/>
      <c r="E103" s="73"/>
      <c r="F103" s="63" t="str">
        <f t="shared" si="3"/>
        <v/>
      </c>
    </row>
    <row r="104" spans="1:6" x14ac:dyDescent="0.25">
      <c r="A104" s="54"/>
      <c r="B104" s="72"/>
      <c r="C104" s="6" t="str">
        <f t="shared" si="2"/>
        <v/>
      </c>
      <c r="D104" s="13"/>
      <c r="E104" s="73"/>
      <c r="F104" s="63" t="str">
        <f t="shared" si="3"/>
        <v/>
      </c>
    </row>
    <row r="105" spans="1:6" x14ac:dyDescent="0.25">
      <c r="A105" s="54"/>
      <c r="B105" s="72"/>
      <c r="C105" s="6" t="str">
        <f t="shared" si="2"/>
        <v/>
      </c>
      <c r="D105" s="13"/>
      <c r="E105" s="73"/>
      <c r="F105" s="63" t="str">
        <f t="shared" si="3"/>
        <v/>
      </c>
    </row>
    <row r="106" spans="1:6" x14ac:dyDescent="0.25">
      <c r="A106" s="54"/>
      <c r="B106" s="72"/>
      <c r="C106" s="6" t="str">
        <f t="shared" si="2"/>
        <v/>
      </c>
      <c r="D106" s="13"/>
      <c r="E106" s="73"/>
      <c r="F106" s="63" t="str">
        <f t="shared" si="3"/>
        <v/>
      </c>
    </row>
    <row r="107" spans="1:6" x14ac:dyDescent="0.25">
      <c r="A107" s="54"/>
      <c r="B107" s="72"/>
      <c r="C107" s="6" t="str">
        <f t="shared" si="2"/>
        <v/>
      </c>
      <c r="D107" s="13"/>
      <c r="E107" s="73"/>
      <c r="F107" s="63" t="str">
        <f t="shared" si="3"/>
        <v/>
      </c>
    </row>
    <row r="108" spans="1:6" x14ac:dyDescent="0.25">
      <c r="A108" s="54"/>
      <c r="B108" s="72"/>
      <c r="C108" s="6" t="str">
        <f t="shared" si="2"/>
        <v/>
      </c>
      <c r="D108" s="13"/>
      <c r="E108" s="73"/>
      <c r="F108" s="63" t="str">
        <f t="shared" si="3"/>
        <v/>
      </c>
    </row>
    <row r="109" spans="1:6" x14ac:dyDescent="0.25">
      <c r="A109" s="54"/>
      <c r="B109" s="72"/>
      <c r="C109" s="6" t="str">
        <f t="shared" si="2"/>
        <v/>
      </c>
      <c r="D109" s="13"/>
      <c r="E109" s="73"/>
      <c r="F109" s="63" t="str">
        <f t="shared" si="3"/>
        <v/>
      </c>
    </row>
    <row r="110" spans="1:6" x14ac:dyDescent="0.25">
      <c r="A110" s="54"/>
      <c r="B110" s="72"/>
      <c r="C110" s="6" t="str">
        <f t="shared" si="2"/>
        <v/>
      </c>
      <c r="D110" s="13"/>
      <c r="E110" s="73"/>
      <c r="F110" s="63" t="str">
        <f t="shared" si="3"/>
        <v/>
      </c>
    </row>
    <row r="111" spans="1:6" x14ac:dyDescent="0.25">
      <c r="A111" s="54"/>
      <c r="B111" s="72"/>
      <c r="C111" s="6" t="str">
        <f t="shared" si="2"/>
        <v/>
      </c>
      <c r="D111" s="13"/>
      <c r="E111" s="73"/>
      <c r="F111" s="63" t="str">
        <f t="shared" si="3"/>
        <v/>
      </c>
    </row>
    <row r="112" spans="1:6" x14ac:dyDescent="0.25">
      <c r="A112" s="54"/>
      <c r="B112" s="72"/>
      <c r="C112" s="6" t="str">
        <f t="shared" si="2"/>
        <v/>
      </c>
      <c r="D112" s="13"/>
      <c r="E112" s="73"/>
      <c r="F112" s="63" t="str">
        <f t="shared" si="3"/>
        <v/>
      </c>
    </row>
    <row r="113" spans="1:6" x14ac:dyDescent="0.25">
      <c r="A113" s="54"/>
      <c r="B113" s="72"/>
      <c r="C113" s="6" t="str">
        <f t="shared" si="2"/>
        <v/>
      </c>
      <c r="D113" s="13"/>
      <c r="E113" s="73"/>
      <c r="F113" s="63" t="str">
        <f t="shared" si="3"/>
        <v/>
      </c>
    </row>
    <row r="114" spans="1:6" x14ac:dyDescent="0.25">
      <c r="A114" s="54"/>
      <c r="B114" s="72"/>
      <c r="C114" s="6" t="str">
        <f t="shared" si="2"/>
        <v/>
      </c>
      <c r="D114" s="13"/>
      <c r="E114" s="73"/>
      <c r="F114" s="63" t="str">
        <f t="shared" si="3"/>
        <v/>
      </c>
    </row>
    <row r="115" spans="1:6" x14ac:dyDescent="0.25">
      <c r="A115" s="54"/>
      <c r="B115" s="72"/>
      <c r="C115" s="6" t="str">
        <f t="shared" si="2"/>
        <v/>
      </c>
      <c r="D115" s="13"/>
      <c r="E115" s="73"/>
      <c r="F115" s="63" t="str">
        <f t="shared" si="3"/>
        <v/>
      </c>
    </row>
    <row r="116" spans="1:6" x14ac:dyDescent="0.25">
      <c r="A116" s="54"/>
      <c r="B116" s="72"/>
      <c r="C116" s="6" t="str">
        <f t="shared" si="2"/>
        <v/>
      </c>
      <c r="D116" s="13"/>
      <c r="E116" s="73"/>
      <c r="F116" s="63" t="str">
        <f t="shared" si="3"/>
        <v/>
      </c>
    </row>
    <row r="117" spans="1:6" x14ac:dyDescent="0.25">
      <c r="A117" s="54"/>
      <c r="B117" s="72"/>
      <c r="C117" s="6" t="str">
        <f t="shared" si="2"/>
        <v/>
      </c>
      <c r="D117" s="13"/>
      <c r="E117" s="73"/>
      <c r="F117" s="63" t="str">
        <f t="shared" si="3"/>
        <v/>
      </c>
    </row>
    <row r="118" spans="1:6" x14ac:dyDescent="0.25">
      <c r="A118" s="54"/>
      <c r="B118" s="72"/>
      <c r="C118" s="6" t="str">
        <f t="shared" si="2"/>
        <v/>
      </c>
      <c r="D118" s="13"/>
      <c r="E118" s="73"/>
      <c r="F118" s="63" t="str">
        <f t="shared" si="3"/>
        <v/>
      </c>
    </row>
    <row r="119" spans="1:6" x14ac:dyDescent="0.25">
      <c r="A119" s="54"/>
      <c r="B119" s="72"/>
      <c r="C119" s="6" t="str">
        <f t="shared" si="2"/>
        <v/>
      </c>
      <c r="D119" s="13"/>
      <c r="E119" s="73"/>
      <c r="F119" s="63" t="str">
        <f t="shared" si="3"/>
        <v/>
      </c>
    </row>
    <row r="120" spans="1:6" x14ac:dyDescent="0.25">
      <c r="A120" s="54"/>
      <c r="B120" s="72"/>
      <c r="C120" s="6" t="str">
        <f t="shared" si="2"/>
        <v/>
      </c>
      <c r="D120" s="13"/>
      <c r="E120" s="73"/>
      <c r="F120" s="63" t="str">
        <f t="shared" si="3"/>
        <v/>
      </c>
    </row>
    <row r="121" spans="1:6" x14ac:dyDescent="0.25">
      <c r="A121" s="54"/>
      <c r="B121" s="72"/>
      <c r="C121" s="6" t="str">
        <f t="shared" si="2"/>
        <v/>
      </c>
      <c r="D121" s="13"/>
      <c r="E121" s="73"/>
      <c r="F121" s="63" t="str">
        <f t="shared" si="3"/>
        <v/>
      </c>
    </row>
    <row r="122" spans="1:6" x14ac:dyDescent="0.25">
      <c r="A122" s="54"/>
      <c r="B122" s="72"/>
      <c r="C122" s="6" t="str">
        <f t="shared" si="2"/>
        <v/>
      </c>
      <c r="D122" s="13"/>
      <c r="E122" s="73"/>
      <c r="F122" s="63" t="str">
        <f t="shared" si="3"/>
        <v/>
      </c>
    </row>
    <row r="123" spans="1:6" x14ac:dyDescent="0.25">
      <c r="A123" s="54"/>
      <c r="B123" s="72"/>
      <c r="C123" s="6" t="str">
        <f t="shared" si="2"/>
        <v/>
      </c>
      <c r="D123" s="13"/>
      <c r="E123" s="73"/>
      <c r="F123" s="63" t="str">
        <f t="shared" si="3"/>
        <v/>
      </c>
    </row>
    <row r="124" spans="1:6" x14ac:dyDescent="0.25">
      <c r="A124" s="54"/>
      <c r="B124" s="72"/>
      <c r="C124" s="6" t="str">
        <f t="shared" si="2"/>
        <v/>
      </c>
      <c r="D124" s="13"/>
      <c r="E124" s="73"/>
      <c r="F124" s="63" t="str">
        <f t="shared" si="3"/>
        <v/>
      </c>
    </row>
    <row r="125" spans="1:6" x14ac:dyDescent="0.25">
      <c r="A125" s="54"/>
      <c r="B125" s="72"/>
      <c r="C125" s="6" t="str">
        <f t="shared" si="2"/>
        <v/>
      </c>
      <c r="D125" s="13"/>
      <c r="E125" s="73"/>
      <c r="F125" s="63" t="str">
        <f t="shared" si="3"/>
        <v/>
      </c>
    </row>
    <row r="126" spans="1:6" x14ac:dyDescent="0.25">
      <c r="A126" s="54"/>
      <c r="B126" s="72"/>
      <c r="C126" s="6" t="str">
        <f t="shared" si="2"/>
        <v/>
      </c>
      <c r="D126" s="13"/>
      <c r="E126" s="73"/>
      <c r="F126" s="63" t="str">
        <f t="shared" si="3"/>
        <v/>
      </c>
    </row>
    <row r="127" spans="1:6" x14ac:dyDescent="0.25">
      <c r="A127" s="54"/>
      <c r="B127" s="72"/>
      <c r="C127" s="6" t="str">
        <f t="shared" si="2"/>
        <v/>
      </c>
      <c r="D127" s="13"/>
      <c r="E127" s="73"/>
      <c r="F127" s="63" t="str">
        <f t="shared" si="3"/>
        <v/>
      </c>
    </row>
    <row r="128" spans="1:6" x14ac:dyDescent="0.25">
      <c r="A128" s="54"/>
      <c r="B128" s="72"/>
      <c r="C128" s="6" t="str">
        <f t="shared" si="2"/>
        <v/>
      </c>
      <c r="D128" s="13"/>
      <c r="E128" s="73"/>
      <c r="F128" s="63" t="str">
        <f t="shared" si="3"/>
        <v/>
      </c>
    </row>
    <row r="129" spans="1:6" x14ac:dyDescent="0.25">
      <c r="A129" s="54"/>
      <c r="B129" s="72"/>
      <c r="C129" s="6" t="str">
        <f t="shared" si="2"/>
        <v/>
      </c>
      <c r="D129" s="13"/>
      <c r="E129" s="73"/>
      <c r="F129" s="63" t="str">
        <f t="shared" si="3"/>
        <v/>
      </c>
    </row>
    <row r="130" spans="1:6" x14ac:dyDescent="0.25">
      <c r="A130" s="54"/>
      <c r="B130" s="72"/>
      <c r="C130" s="6" t="str">
        <f t="shared" si="2"/>
        <v/>
      </c>
      <c r="D130" s="13"/>
      <c r="E130" s="73"/>
      <c r="F130" s="63" t="str">
        <f t="shared" si="3"/>
        <v/>
      </c>
    </row>
    <row r="131" spans="1:6" x14ac:dyDescent="0.25">
      <c r="A131" s="54"/>
      <c r="B131" s="72"/>
      <c r="C131" s="6" t="str">
        <f t="shared" si="2"/>
        <v/>
      </c>
      <c r="D131" s="13"/>
      <c r="E131" s="73"/>
      <c r="F131" s="63" t="str">
        <f t="shared" si="3"/>
        <v/>
      </c>
    </row>
    <row r="132" spans="1:6" x14ac:dyDescent="0.25">
      <c r="A132" s="54"/>
      <c r="B132" s="72"/>
      <c r="C132" s="6" t="str">
        <f t="shared" si="2"/>
        <v/>
      </c>
      <c r="D132" s="13"/>
      <c r="E132" s="73"/>
      <c r="F132" s="63" t="str">
        <f t="shared" si="3"/>
        <v/>
      </c>
    </row>
    <row r="133" spans="1:6" x14ac:dyDescent="0.25">
      <c r="A133" s="54"/>
      <c r="B133" s="72"/>
      <c r="C133" s="6" t="str">
        <f t="shared" si="2"/>
        <v/>
      </c>
      <c r="D133" s="13"/>
      <c r="E133" s="73"/>
      <c r="F133" s="63" t="str">
        <f t="shared" si="3"/>
        <v/>
      </c>
    </row>
    <row r="134" spans="1:6" x14ac:dyDescent="0.25">
      <c r="A134" s="54"/>
      <c r="B134" s="72"/>
      <c r="C134" s="6" t="str">
        <f t="shared" si="2"/>
        <v/>
      </c>
      <c r="D134" s="13"/>
      <c r="E134" s="73"/>
      <c r="F134" s="63" t="str">
        <f t="shared" si="3"/>
        <v/>
      </c>
    </row>
    <row r="135" spans="1:6" x14ac:dyDescent="0.25">
      <c r="A135" s="54"/>
      <c r="B135" s="72"/>
      <c r="C135" s="6" t="str">
        <f t="shared" si="2"/>
        <v/>
      </c>
      <c r="D135" s="13"/>
      <c r="E135" s="73"/>
      <c r="F135" s="63" t="str">
        <f t="shared" si="3"/>
        <v/>
      </c>
    </row>
    <row r="136" spans="1:6" x14ac:dyDescent="0.25">
      <c r="A136" s="54"/>
      <c r="B136" s="72"/>
      <c r="C136" s="6" t="str">
        <f t="shared" si="2"/>
        <v/>
      </c>
      <c r="D136" s="13"/>
      <c r="E136" s="73"/>
      <c r="F136" s="63" t="str">
        <f t="shared" si="3"/>
        <v/>
      </c>
    </row>
    <row r="137" spans="1:6" x14ac:dyDescent="0.25">
      <c r="A137" s="54"/>
      <c r="B137" s="72"/>
      <c r="C137" s="6" t="str">
        <f t="shared" si="2"/>
        <v/>
      </c>
      <c r="D137" s="13"/>
      <c r="E137" s="73"/>
      <c r="F137" s="63" t="str">
        <f t="shared" si="3"/>
        <v/>
      </c>
    </row>
    <row r="138" spans="1:6" x14ac:dyDescent="0.25">
      <c r="A138" s="54"/>
      <c r="B138" s="72"/>
      <c r="C138" s="6" t="str">
        <f t="shared" si="2"/>
        <v/>
      </c>
      <c r="D138" s="13"/>
      <c r="E138" s="73"/>
      <c r="F138" s="63" t="str">
        <f t="shared" si="3"/>
        <v/>
      </c>
    </row>
    <row r="139" spans="1:6" x14ac:dyDescent="0.25">
      <c r="A139" s="54"/>
      <c r="B139" s="72"/>
      <c r="C139" s="6" t="str">
        <f t="shared" si="2"/>
        <v/>
      </c>
      <c r="D139" s="13"/>
      <c r="E139" s="73"/>
      <c r="F139" s="63" t="str">
        <f t="shared" si="3"/>
        <v/>
      </c>
    </row>
    <row r="140" spans="1:6" x14ac:dyDescent="0.25">
      <c r="A140" s="54"/>
      <c r="B140" s="72"/>
      <c r="C140" s="6" t="str">
        <f t="shared" si="2"/>
        <v/>
      </c>
      <c r="D140" s="13"/>
      <c r="E140" s="73"/>
      <c r="F140" s="63" t="str">
        <f t="shared" si="3"/>
        <v/>
      </c>
    </row>
    <row r="141" spans="1:6" x14ac:dyDescent="0.25">
      <c r="A141" s="54"/>
      <c r="B141" s="72"/>
      <c r="C141" s="6" t="str">
        <f t="shared" ref="C141:C204" si="4">IF(B141="", "", B141/$B$5)</f>
        <v/>
      </c>
      <c r="D141" s="13"/>
      <c r="E141" s="73"/>
      <c r="F141" s="63" t="str">
        <f t="shared" ref="F141:F204" si="5">IF(E141="","", E141/$B$5)</f>
        <v/>
      </c>
    </row>
    <row r="142" spans="1:6" x14ac:dyDescent="0.25">
      <c r="A142" s="54"/>
      <c r="B142" s="72"/>
      <c r="C142" s="6" t="str">
        <f t="shared" si="4"/>
        <v/>
      </c>
      <c r="D142" s="13"/>
      <c r="E142" s="73"/>
      <c r="F142" s="63" t="str">
        <f t="shared" si="5"/>
        <v/>
      </c>
    </row>
    <row r="143" spans="1:6" x14ac:dyDescent="0.25">
      <c r="A143" s="54"/>
      <c r="B143" s="72"/>
      <c r="C143" s="6" t="str">
        <f t="shared" si="4"/>
        <v/>
      </c>
      <c r="D143" s="13"/>
      <c r="E143" s="73"/>
      <c r="F143" s="63" t="str">
        <f t="shared" si="5"/>
        <v/>
      </c>
    </row>
    <row r="144" spans="1:6" x14ac:dyDescent="0.25">
      <c r="A144" s="54"/>
      <c r="B144" s="72"/>
      <c r="C144" s="6" t="str">
        <f t="shared" si="4"/>
        <v/>
      </c>
      <c r="D144" s="13"/>
      <c r="E144" s="73"/>
      <c r="F144" s="63" t="str">
        <f t="shared" si="5"/>
        <v/>
      </c>
    </row>
    <row r="145" spans="1:6" x14ac:dyDescent="0.25">
      <c r="A145" s="54"/>
      <c r="B145" s="72"/>
      <c r="C145" s="6" t="str">
        <f t="shared" si="4"/>
        <v/>
      </c>
      <c r="D145" s="13"/>
      <c r="E145" s="73"/>
      <c r="F145" s="63" t="str">
        <f t="shared" si="5"/>
        <v/>
      </c>
    </row>
    <row r="146" spans="1:6" x14ac:dyDescent="0.25">
      <c r="A146" s="54"/>
      <c r="B146" s="72"/>
      <c r="C146" s="6" t="str">
        <f t="shared" si="4"/>
        <v/>
      </c>
      <c r="D146" s="13"/>
      <c r="E146" s="73"/>
      <c r="F146" s="63" t="str">
        <f t="shared" si="5"/>
        <v/>
      </c>
    </row>
    <row r="147" spans="1:6" x14ac:dyDescent="0.25">
      <c r="A147" s="54"/>
      <c r="B147" s="72"/>
      <c r="C147" s="6" t="str">
        <f t="shared" si="4"/>
        <v/>
      </c>
      <c r="D147" s="13"/>
      <c r="E147" s="73"/>
      <c r="F147" s="63" t="str">
        <f t="shared" si="5"/>
        <v/>
      </c>
    </row>
    <row r="148" spans="1:6" x14ac:dyDescent="0.25">
      <c r="A148" s="54"/>
      <c r="B148" s="72"/>
      <c r="C148" s="6" t="str">
        <f t="shared" si="4"/>
        <v/>
      </c>
      <c r="D148" s="13"/>
      <c r="E148" s="73"/>
      <c r="F148" s="63" t="str">
        <f t="shared" si="5"/>
        <v/>
      </c>
    </row>
    <row r="149" spans="1:6" x14ac:dyDescent="0.25">
      <c r="A149" s="54"/>
      <c r="B149" s="72"/>
      <c r="C149" s="6" t="str">
        <f t="shared" si="4"/>
        <v/>
      </c>
      <c r="D149" s="13"/>
      <c r="E149" s="73"/>
      <c r="F149" s="63" t="str">
        <f t="shared" si="5"/>
        <v/>
      </c>
    </row>
    <row r="150" spans="1:6" x14ac:dyDescent="0.25">
      <c r="A150" s="54"/>
      <c r="B150" s="72"/>
      <c r="C150" s="6" t="str">
        <f t="shared" si="4"/>
        <v/>
      </c>
      <c r="D150" s="13"/>
      <c r="E150" s="73"/>
      <c r="F150" s="63" t="str">
        <f t="shared" si="5"/>
        <v/>
      </c>
    </row>
    <row r="151" spans="1:6" x14ac:dyDescent="0.25">
      <c r="A151" s="54"/>
      <c r="B151" s="72"/>
      <c r="C151" s="6" t="str">
        <f t="shared" si="4"/>
        <v/>
      </c>
      <c r="D151" s="13"/>
      <c r="E151" s="73"/>
      <c r="F151" s="63" t="str">
        <f t="shared" si="5"/>
        <v/>
      </c>
    </row>
    <row r="152" spans="1:6" x14ac:dyDescent="0.25">
      <c r="A152" s="54"/>
      <c r="B152" s="72"/>
      <c r="C152" s="6" t="str">
        <f t="shared" si="4"/>
        <v/>
      </c>
      <c r="D152" s="13"/>
      <c r="E152" s="73"/>
      <c r="F152" s="63" t="str">
        <f t="shared" si="5"/>
        <v/>
      </c>
    </row>
    <row r="153" spans="1:6" x14ac:dyDescent="0.25">
      <c r="A153" s="54"/>
      <c r="B153" s="72"/>
      <c r="C153" s="6" t="str">
        <f t="shared" si="4"/>
        <v/>
      </c>
      <c r="D153" s="13"/>
      <c r="E153" s="73"/>
      <c r="F153" s="63" t="str">
        <f t="shared" si="5"/>
        <v/>
      </c>
    </row>
    <row r="154" spans="1:6" x14ac:dyDescent="0.25">
      <c r="A154" s="54"/>
      <c r="B154" s="72"/>
      <c r="C154" s="6" t="str">
        <f t="shared" si="4"/>
        <v/>
      </c>
      <c r="D154" s="13"/>
      <c r="E154" s="73"/>
      <c r="F154" s="63" t="str">
        <f t="shared" si="5"/>
        <v/>
      </c>
    </row>
    <row r="155" spans="1:6" x14ac:dyDescent="0.25">
      <c r="A155" s="54"/>
      <c r="B155" s="72"/>
      <c r="C155" s="6" t="str">
        <f t="shared" si="4"/>
        <v/>
      </c>
      <c r="D155" s="13"/>
      <c r="E155" s="73"/>
      <c r="F155" s="63" t="str">
        <f t="shared" si="5"/>
        <v/>
      </c>
    </row>
    <row r="156" spans="1:6" x14ac:dyDescent="0.25">
      <c r="A156" s="54"/>
      <c r="B156" s="72"/>
      <c r="C156" s="6" t="str">
        <f t="shared" si="4"/>
        <v/>
      </c>
      <c r="D156" s="13"/>
      <c r="E156" s="73"/>
      <c r="F156" s="63" t="str">
        <f t="shared" si="5"/>
        <v/>
      </c>
    </row>
    <row r="157" spans="1:6" x14ac:dyDescent="0.25">
      <c r="A157" s="54"/>
      <c r="B157" s="72"/>
      <c r="C157" s="6" t="str">
        <f t="shared" si="4"/>
        <v/>
      </c>
      <c r="D157" s="13"/>
      <c r="E157" s="73"/>
      <c r="F157" s="63" t="str">
        <f t="shared" si="5"/>
        <v/>
      </c>
    </row>
    <row r="158" spans="1:6" x14ac:dyDescent="0.25">
      <c r="A158" s="54"/>
      <c r="B158" s="72"/>
      <c r="C158" s="6" t="str">
        <f t="shared" si="4"/>
        <v/>
      </c>
      <c r="D158" s="13"/>
      <c r="E158" s="73"/>
      <c r="F158" s="63" t="str">
        <f t="shared" si="5"/>
        <v/>
      </c>
    </row>
    <row r="159" spans="1:6" x14ac:dyDescent="0.25">
      <c r="A159" s="54"/>
      <c r="B159" s="72"/>
      <c r="C159" s="6" t="str">
        <f t="shared" si="4"/>
        <v/>
      </c>
      <c r="D159" s="13"/>
      <c r="E159" s="73"/>
      <c r="F159" s="63" t="str">
        <f t="shared" si="5"/>
        <v/>
      </c>
    </row>
    <row r="160" spans="1:6" x14ac:dyDescent="0.25">
      <c r="A160" s="54"/>
      <c r="B160" s="72"/>
      <c r="C160" s="6" t="str">
        <f t="shared" si="4"/>
        <v/>
      </c>
      <c r="D160" s="13"/>
      <c r="E160" s="73"/>
      <c r="F160" s="63" t="str">
        <f t="shared" si="5"/>
        <v/>
      </c>
    </row>
    <row r="161" spans="1:6" x14ac:dyDescent="0.25">
      <c r="A161" s="54"/>
      <c r="B161" s="72"/>
      <c r="C161" s="6" t="str">
        <f t="shared" si="4"/>
        <v/>
      </c>
      <c r="D161" s="13"/>
      <c r="E161" s="73"/>
      <c r="F161" s="63" t="str">
        <f t="shared" si="5"/>
        <v/>
      </c>
    </row>
    <row r="162" spans="1:6" x14ac:dyDescent="0.25">
      <c r="A162" s="54"/>
      <c r="B162" s="72"/>
      <c r="C162" s="6" t="str">
        <f t="shared" si="4"/>
        <v/>
      </c>
      <c r="D162" s="13"/>
      <c r="E162" s="73"/>
      <c r="F162" s="63" t="str">
        <f t="shared" si="5"/>
        <v/>
      </c>
    </row>
    <row r="163" spans="1:6" x14ac:dyDescent="0.25">
      <c r="A163" s="54"/>
      <c r="B163" s="72"/>
      <c r="C163" s="6" t="str">
        <f t="shared" si="4"/>
        <v/>
      </c>
      <c r="D163" s="13"/>
      <c r="E163" s="73"/>
      <c r="F163" s="63" t="str">
        <f t="shared" si="5"/>
        <v/>
      </c>
    </row>
    <row r="164" spans="1:6" x14ac:dyDescent="0.25">
      <c r="A164" s="54"/>
      <c r="B164" s="72"/>
      <c r="C164" s="6" t="str">
        <f t="shared" si="4"/>
        <v/>
      </c>
      <c r="D164" s="13"/>
      <c r="E164" s="73"/>
      <c r="F164" s="63" t="str">
        <f t="shared" si="5"/>
        <v/>
      </c>
    </row>
    <row r="165" spans="1:6" x14ac:dyDescent="0.25">
      <c r="A165" s="54"/>
      <c r="B165" s="72"/>
      <c r="C165" s="6" t="str">
        <f t="shared" si="4"/>
        <v/>
      </c>
      <c r="D165" s="13"/>
      <c r="E165" s="73"/>
      <c r="F165" s="63" t="str">
        <f t="shared" si="5"/>
        <v/>
      </c>
    </row>
    <row r="166" spans="1:6" x14ac:dyDescent="0.25">
      <c r="A166" s="54"/>
      <c r="B166" s="72"/>
      <c r="C166" s="6" t="str">
        <f t="shared" si="4"/>
        <v/>
      </c>
      <c r="D166" s="13"/>
      <c r="E166" s="73"/>
      <c r="F166" s="63" t="str">
        <f t="shared" si="5"/>
        <v/>
      </c>
    </row>
    <row r="167" spans="1:6" x14ac:dyDescent="0.25">
      <c r="A167" s="54"/>
      <c r="B167" s="72"/>
      <c r="C167" s="6" t="str">
        <f t="shared" si="4"/>
        <v/>
      </c>
      <c r="D167" s="13"/>
      <c r="E167" s="73"/>
      <c r="F167" s="63" t="str">
        <f t="shared" si="5"/>
        <v/>
      </c>
    </row>
    <row r="168" spans="1:6" x14ac:dyDescent="0.25">
      <c r="A168" s="54"/>
      <c r="B168" s="72"/>
      <c r="C168" s="6" t="str">
        <f t="shared" si="4"/>
        <v/>
      </c>
      <c r="D168" s="13"/>
      <c r="E168" s="73"/>
      <c r="F168" s="63" t="str">
        <f t="shared" si="5"/>
        <v/>
      </c>
    </row>
    <row r="169" spans="1:6" x14ac:dyDescent="0.25">
      <c r="A169" s="54"/>
      <c r="B169" s="72"/>
      <c r="C169" s="6" t="str">
        <f t="shared" si="4"/>
        <v/>
      </c>
      <c r="D169" s="13"/>
      <c r="E169" s="73"/>
      <c r="F169" s="63" t="str">
        <f t="shared" si="5"/>
        <v/>
      </c>
    </row>
    <row r="170" spans="1:6" x14ac:dyDescent="0.25">
      <c r="A170" s="54"/>
      <c r="B170" s="72"/>
      <c r="C170" s="6" t="str">
        <f t="shared" si="4"/>
        <v/>
      </c>
      <c r="D170" s="13"/>
      <c r="E170" s="73"/>
      <c r="F170" s="63" t="str">
        <f t="shared" si="5"/>
        <v/>
      </c>
    </row>
    <row r="171" spans="1:6" x14ac:dyDescent="0.25">
      <c r="A171" s="54"/>
      <c r="B171" s="72"/>
      <c r="C171" s="6" t="str">
        <f t="shared" si="4"/>
        <v/>
      </c>
      <c r="D171" s="13"/>
      <c r="E171" s="73"/>
      <c r="F171" s="63" t="str">
        <f t="shared" si="5"/>
        <v/>
      </c>
    </row>
    <row r="172" spans="1:6" x14ac:dyDescent="0.25">
      <c r="A172" s="54"/>
      <c r="B172" s="72"/>
      <c r="C172" s="6" t="str">
        <f t="shared" si="4"/>
        <v/>
      </c>
      <c r="D172" s="13"/>
      <c r="E172" s="73"/>
      <c r="F172" s="63" t="str">
        <f t="shared" si="5"/>
        <v/>
      </c>
    </row>
    <row r="173" spans="1:6" x14ac:dyDescent="0.25">
      <c r="A173" s="54"/>
      <c r="B173" s="72"/>
      <c r="C173" s="6" t="str">
        <f t="shared" si="4"/>
        <v/>
      </c>
      <c r="D173" s="13"/>
      <c r="E173" s="73"/>
      <c r="F173" s="63" t="str">
        <f t="shared" si="5"/>
        <v/>
      </c>
    </row>
    <row r="174" spans="1:6" x14ac:dyDescent="0.25">
      <c r="A174" s="54"/>
      <c r="B174" s="72"/>
      <c r="C174" s="6" t="str">
        <f t="shared" si="4"/>
        <v/>
      </c>
      <c r="D174" s="13"/>
      <c r="E174" s="73"/>
      <c r="F174" s="63" t="str">
        <f t="shared" si="5"/>
        <v/>
      </c>
    </row>
    <row r="175" spans="1:6" x14ac:dyDescent="0.25">
      <c r="A175" s="54"/>
      <c r="B175" s="72"/>
      <c r="C175" s="6" t="str">
        <f t="shared" si="4"/>
        <v/>
      </c>
      <c r="D175" s="13"/>
      <c r="E175" s="73"/>
      <c r="F175" s="63" t="str">
        <f t="shared" si="5"/>
        <v/>
      </c>
    </row>
    <row r="176" spans="1:6" x14ac:dyDescent="0.25">
      <c r="A176" s="54"/>
      <c r="B176" s="72"/>
      <c r="C176" s="6" t="str">
        <f t="shared" si="4"/>
        <v/>
      </c>
      <c r="D176" s="13"/>
      <c r="E176" s="73"/>
      <c r="F176" s="63" t="str">
        <f t="shared" si="5"/>
        <v/>
      </c>
    </row>
    <row r="177" spans="1:6" x14ac:dyDescent="0.25">
      <c r="A177" s="54"/>
      <c r="B177" s="72"/>
      <c r="C177" s="6" t="str">
        <f t="shared" si="4"/>
        <v/>
      </c>
      <c r="D177" s="13"/>
      <c r="E177" s="73"/>
      <c r="F177" s="63" t="str">
        <f t="shared" si="5"/>
        <v/>
      </c>
    </row>
    <row r="178" spans="1:6" x14ac:dyDescent="0.25">
      <c r="A178" s="54"/>
      <c r="B178" s="72"/>
      <c r="C178" s="6" t="str">
        <f t="shared" si="4"/>
        <v/>
      </c>
      <c r="D178" s="13"/>
      <c r="E178" s="73"/>
      <c r="F178" s="63" t="str">
        <f t="shared" si="5"/>
        <v/>
      </c>
    </row>
    <row r="179" spans="1:6" x14ac:dyDescent="0.25">
      <c r="A179" s="54"/>
      <c r="B179" s="72"/>
      <c r="C179" s="6" t="str">
        <f t="shared" si="4"/>
        <v/>
      </c>
      <c r="D179" s="13"/>
      <c r="E179" s="73"/>
      <c r="F179" s="63" t="str">
        <f t="shared" si="5"/>
        <v/>
      </c>
    </row>
    <row r="180" spans="1:6" x14ac:dyDescent="0.25">
      <c r="A180" s="54"/>
      <c r="B180" s="72"/>
      <c r="C180" s="6" t="str">
        <f t="shared" si="4"/>
        <v/>
      </c>
      <c r="D180" s="13"/>
      <c r="E180" s="73"/>
      <c r="F180" s="63" t="str">
        <f t="shared" si="5"/>
        <v/>
      </c>
    </row>
    <row r="181" spans="1:6" x14ac:dyDescent="0.25">
      <c r="A181" s="54"/>
      <c r="B181" s="72"/>
      <c r="C181" s="6" t="str">
        <f t="shared" si="4"/>
        <v/>
      </c>
      <c r="D181" s="13"/>
      <c r="E181" s="73"/>
      <c r="F181" s="63" t="str">
        <f t="shared" si="5"/>
        <v/>
      </c>
    </row>
    <row r="182" spans="1:6" x14ac:dyDescent="0.25">
      <c r="A182" s="54"/>
      <c r="B182" s="72"/>
      <c r="C182" s="6" t="str">
        <f t="shared" si="4"/>
        <v/>
      </c>
      <c r="D182" s="13"/>
      <c r="E182" s="73"/>
      <c r="F182" s="63" t="str">
        <f t="shared" si="5"/>
        <v/>
      </c>
    </row>
    <row r="183" spans="1:6" x14ac:dyDescent="0.25">
      <c r="A183" s="54"/>
      <c r="B183" s="72"/>
      <c r="C183" s="6" t="str">
        <f t="shared" si="4"/>
        <v/>
      </c>
      <c r="D183" s="13"/>
      <c r="E183" s="73"/>
      <c r="F183" s="63" t="str">
        <f t="shared" si="5"/>
        <v/>
      </c>
    </row>
    <row r="184" spans="1:6" x14ac:dyDescent="0.25">
      <c r="A184" s="54"/>
      <c r="B184" s="72"/>
      <c r="C184" s="6" t="str">
        <f t="shared" si="4"/>
        <v/>
      </c>
      <c r="D184" s="13"/>
      <c r="E184" s="73"/>
      <c r="F184" s="63" t="str">
        <f t="shared" si="5"/>
        <v/>
      </c>
    </row>
    <row r="185" spans="1:6" x14ac:dyDescent="0.25">
      <c r="A185" s="54"/>
      <c r="B185" s="72"/>
      <c r="C185" s="6" t="str">
        <f t="shared" si="4"/>
        <v/>
      </c>
      <c r="D185" s="13"/>
      <c r="E185" s="73"/>
      <c r="F185" s="63" t="str">
        <f t="shared" si="5"/>
        <v/>
      </c>
    </row>
    <row r="186" spans="1:6" x14ac:dyDescent="0.25">
      <c r="A186" s="54"/>
      <c r="B186" s="72"/>
      <c r="C186" s="6" t="str">
        <f t="shared" si="4"/>
        <v/>
      </c>
      <c r="D186" s="13"/>
      <c r="E186" s="73"/>
      <c r="F186" s="63" t="str">
        <f t="shared" si="5"/>
        <v/>
      </c>
    </row>
    <row r="187" spans="1:6" x14ac:dyDescent="0.25">
      <c r="A187" s="54"/>
      <c r="B187" s="72"/>
      <c r="C187" s="6" t="str">
        <f t="shared" si="4"/>
        <v/>
      </c>
      <c r="D187" s="13"/>
      <c r="E187" s="73"/>
      <c r="F187" s="63" t="str">
        <f t="shared" si="5"/>
        <v/>
      </c>
    </row>
    <row r="188" spans="1:6" x14ac:dyDescent="0.25">
      <c r="A188" s="54"/>
      <c r="B188" s="72"/>
      <c r="C188" s="6" t="str">
        <f t="shared" si="4"/>
        <v/>
      </c>
      <c r="D188" s="13"/>
      <c r="E188" s="73"/>
      <c r="F188" s="63" t="str">
        <f t="shared" si="5"/>
        <v/>
      </c>
    </row>
    <row r="189" spans="1:6" x14ac:dyDescent="0.25">
      <c r="A189" s="54"/>
      <c r="B189" s="72"/>
      <c r="C189" s="6" t="str">
        <f t="shared" si="4"/>
        <v/>
      </c>
      <c r="D189" s="13"/>
      <c r="E189" s="73"/>
      <c r="F189" s="63" t="str">
        <f t="shared" si="5"/>
        <v/>
      </c>
    </row>
    <row r="190" spans="1:6" x14ac:dyDescent="0.25">
      <c r="A190" s="54"/>
      <c r="B190" s="72"/>
      <c r="C190" s="6" t="str">
        <f t="shared" si="4"/>
        <v/>
      </c>
      <c r="D190" s="13"/>
      <c r="E190" s="73"/>
      <c r="F190" s="63" t="str">
        <f t="shared" si="5"/>
        <v/>
      </c>
    </row>
    <row r="191" spans="1:6" x14ac:dyDescent="0.25">
      <c r="A191" s="54"/>
      <c r="B191" s="72"/>
      <c r="C191" s="6" t="str">
        <f t="shared" si="4"/>
        <v/>
      </c>
      <c r="D191" s="13"/>
      <c r="E191" s="73"/>
      <c r="F191" s="63" t="str">
        <f t="shared" si="5"/>
        <v/>
      </c>
    </row>
    <row r="192" spans="1:6" x14ac:dyDescent="0.25">
      <c r="A192" s="54"/>
      <c r="B192" s="72"/>
      <c r="C192" s="6" t="str">
        <f t="shared" si="4"/>
        <v/>
      </c>
      <c r="D192" s="13"/>
      <c r="E192" s="73"/>
      <c r="F192" s="63" t="str">
        <f t="shared" si="5"/>
        <v/>
      </c>
    </row>
    <row r="193" spans="1:6" x14ac:dyDescent="0.25">
      <c r="A193" s="54"/>
      <c r="B193" s="72"/>
      <c r="C193" s="6" t="str">
        <f t="shared" si="4"/>
        <v/>
      </c>
      <c r="D193" s="13"/>
      <c r="E193" s="73"/>
      <c r="F193" s="63" t="str">
        <f t="shared" si="5"/>
        <v/>
      </c>
    </row>
    <row r="194" spans="1:6" x14ac:dyDescent="0.25">
      <c r="A194" s="54"/>
      <c r="B194" s="72"/>
      <c r="C194" s="6" t="str">
        <f t="shared" si="4"/>
        <v/>
      </c>
      <c r="D194" s="13"/>
      <c r="E194" s="73"/>
      <c r="F194" s="63" t="str">
        <f t="shared" si="5"/>
        <v/>
      </c>
    </row>
    <row r="195" spans="1:6" x14ac:dyDescent="0.25">
      <c r="A195" s="54"/>
      <c r="B195" s="72"/>
      <c r="C195" s="6" t="str">
        <f t="shared" si="4"/>
        <v/>
      </c>
      <c r="D195" s="13"/>
      <c r="E195" s="73"/>
      <c r="F195" s="63" t="str">
        <f t="shared" si="5"/>
        <v/>
      </c>
    </row>
    <row r="196" spans="1:6" x14ac:dyDescent="0.25">
      <c r="A196" s="54"/>
      <c r="B196" s="72"/>
      <c r="C196" s="6" t="str">
        <f t="shared" si="4"/>
        <v/>
      </c>
      <c r="D196" s="13"/>
      <c r="E196" s="73"/>
      <c r="F196" s="63" t="str">
        <f t="shared" si="5"/>
        <v/>
      </c>
    </row>
    <row r="197" spans="1:6" x14ac:dyDescent="0.25">
      <c r="A197" s="54"/>
      <c r="B197" s="72"/>
      <c r="C197" s="6" t="str">
        <f t="shared" si="4"/>
        <v/>
      </c>
      <c r="D197" s="13"/>
      <c r="E197" s="73"/>
      <c r="F197" s="63" t="str">
        <f t="shared" si="5"/>
        <v/>
      </c>
    </row>
    <row r="198" spans="1:6" x14ac:dyDescent="0.25">
      <c r="A198" s="54"/>
      <c r="B198" s="72"/>
      <c r="C198" s="6" t="str">
        <f t="shared" si="4"/>
        <v/>
      </c>
      <c r="D198" s="13"/>
      <c r="E198" s="73"/>
      <c r="F198" s="63" t="str">
        <f t="shared" si="5"/>
        <v/>
      </c>
    </row>
    <row r="199" spans="1:6" x14ac:dyDescent="0.25">
      <c r="A199" s="54"/>
      <c r="B199" s="72"/>
      <c r="C199" s="6" t="str">
        <f t="shared" si="4"/>
        <v/>
      </c>
      <c r="D199" s="13"/>
      <c r="E199" s="73"/>
      <c r="F199" s="63" t="str">
        <f t="shared" si="5"/>
        <v/>
      </c>
    </row>
    <row r="200" spans="1:6" x14ac:dyDescent="0.25">
      <c r="A200" s="54"/>
      <c r="B200" s="72"/>
      <c r="C200" s="6" t="str">
        <f t="shared" si="4"/>
        <v/>
      </c>
      <c r="D200" s="13"/>
      <c r="E200" s="73"/>
      <c r="F200" s="63" t="str">
        <f t="shared" si="5"/>
        <v/>
      </c>
    </row>
    <row r="201" spans="1:6" x14ac:dyDescent="0.25">
      <c r="A201" s="54"/>
      <c r="B201" s="72"/>
      <c r="C201" s="6" t="str">
        <f t="shared" si="4"/>
        <v/>
      </c>
      <c r="D201" s="13"/>
      <c r="E201" s="73"/>
      <c r="F201" s="63" t="str">
        <f t="shared" si="5"/>
        <v/>
      </c>
    </row>
    <row r="202" spans="1:6" x14ac:dyDescent="0.25">
      <c r="A202" s="54"/>
      <c r="B202" s="72"/>
      <c r="C202" s="6" t="str">
        <f t="shared" si="4"/>
        <v/>
      </c>
      <c r="D202" s="13"/>
      <c r="E202" s="73"/>
      <c r="F202" s="63" t="str">
        <f t="shared" si="5"/>
        <v/>
      </c>
    </row>
    <row r="203" spans="1:6" x14ac:dyDescent="0.25">
      <c r="A203" s="54"/>
      <c r="B203" s="72"/>
      <c r="C203" s="6" t="str">
        <f t="shared" si="4"/>
        <v/>
      </c>
      <c r="D203" s="13"/>
      <c r="E203" s="73"/>
      <c r="F203" s="63" t="str">
        <f t="shared" si="5"/>
        <v/>
      </c>
    </row>
    <row r="204" spans="1:6" x14ac:dyDescent="0.25">
      <c r="A204" s="54"/>
      <c r="B204" s="72"/>
      <c r="C204" s="6" t="str">
        <f t="shared" si="4"/>
        <v/>
      </c>
      <c r="D204" s="13"/>
      <c r="E204" s="73"/>
      <c r="F204" s="63" t="str">
        <f t="shared" si="5"/>
        <v/>
      </c>
    </row>
    <row r="205" spans="1:6" x14ac:dyDescent="0.25">
      <c r="A205" s="54"/>
      <c r="B205" s="72"/>
      <c r="C205" s="6" t="str">
        <f t="shared" ref="C205:C268" si="6">IF(B205="", "", B205/$B$5)</f>
        <v/>
      </c>
      <c r="D205" s="13"/>
      <c r="E205" s="73"/>
      <c r="F205" s="63" t="str">
        <f t="shared" ref="F205:F268" si="7">IF(E205="","", E205/$B$5)</f>
        <v/>
      </c>
    </row>
    <row r="206" spans="1:6" x14ac:dyDescent="0.25">
      <c r="A206" s="54"/>
      <c r="B206" s="72"/>
      <c r="C206" s="6" t="str">
        <f t="shared" si="6"/>
        <v/>
      </c>
      <c r="D206" s="13"/>
      <c r="E206" s="73"/>
      <c r="F206" s="63" t="str">
        <f t="shared" si="7"/>
        <v/>
      </c>
    </row>
    <row r="207" spans="1:6" x14ac:dyDescent="0.25">
      <c r="A207" s="54"/>
      <c r="B207" s="72"/>
      <c r="C207" s="6" t="str">
        <f t="shared" si="6"/>
        <v/>
      </c>
      <c r="D207" s="13"/>
      <c r="E207" s="73"/>
      <c r="F207" s="63" t="str">
        <f t="shared" si="7"/>
        <v/>
      </c>
    </row>
    <row r="208" spans="1:6" x14ac:dyDescent="0.25">
      <c r="A208" s="54"/>
      <c r="B208" s="72"/>
      <c r="C208" s="6" t="str">
        <f t="shared" si="6"/>
        <v/>
      </c>
      <c r="D208" s="13"/>
      <c r="E208" s="73"/>
      <c r="F208" s="63" t="str">
        <f t="shared" si="7"/>
        <v/>
      </c>
    </row>
    <row r="209" spans="1:6" x14ac:dyDescent="0.25">
      <c r="A209" s="54"/>
      <c r="B209" s="72"/>
      <c r="C209" s="6" t="str">
        <f t="shared" si="6"/>
        <v/>
      </c>
      <c r="D209" s="13"/>
      <c r="E209" s="73"/>
      <c r="F209" s="63" t="str">
        <f t="shared" si="7"/>
        <v/>
      </c>
    </row>
    <row r="210" spans="1:6" x14ac:dyDescent="0.25">
      <c r="A210" s="54"/>
      <c r="B210" s="72"/>
      <c r="C210" s="6" t="str">
        <f t="shared" si="6"/>
        <v/>
      </c>
      <c r="D210" s="13"/>
      <c r="E210" s="73"/>
      <c r="F210" s="63" t="str">
        <f t="shared" si="7"/>
        <v/>
      </c>
    </row>
    <row r="211" spans="1:6" x14ac:dyDescent="0.25">
      <c r="A211" s="54"/>
      <c r="B211" s="72"/>
      <c r="C211" s="6" t="str">
        <f t="shared" si="6"/>
        <v/>
      </c>
      <c r="D211" s="13"/>
      <c r="E211" s="73"/>
      <c r="F211" s="63" t="str">
        <f t="shared" si="7"/>
        <v/>
      </c>
    </row>
    <row r="212" spans="1:6" x14ac:dyDescent="0.25">
      <c r="A212" s="54"/>
      <c r="B212" s="72"/>
      <c r="C212" s="6" t="str">
        <f t="shared" si="6"/>
        <v/>
      </c>
      <c r="D212" s="13"/>
      <c r="E212" s="73"/>
      <c r="F212" s="63" t="str">
        <f t="shared" si="7"/>
        <v/>
      </c>
    </row>
    <row r="213" spans="1:6" x14ac:dyDescent="0.25">
      <c r="A213" s="54"/>
      <c r="B213" s="72"/>
      <c r="C213" s="6" t="str">
        <f t="shared" si="6"/>
        <v/>
      </c>
      <c r="D213" s="13"/>
      <c r="E213" s="73"/>
      <c r="F213" s="63" t="str">
        <f t="shared" si="7"/>
        <v/>
      </c>
    </row>
    <row r="214" spans="1:6" x14ac:dyDescent="0.25">
      <c r="A214" s="54"/>
      <c r="B214" s="72"/>
      <c r="C214" s="6" t="str">
        <f t="shared" si="6"/>
        <v/>
      </c>
      <c r="D214" s="13"/>
      <c r="E214" s="73"/>
      <c r="F214" s="63" t="str">
        <f t="shared" si="7"/>
        <v/>
      </c>
    </row>
    <row r="215" spans="1:6" x14ac:dyDescent="0.25">
      <c r="A215" s="54"/>
      <c r="B215" s="72"/>
      <c r="C215" s="6" t="str">
        <f t="shared" si="6"/>
        <v/>
      </c>
      <c r="D215" s="13"/>
      <c r="E215" s="73"/>
      <c r="F215" s="63" t="str">
        <f t="shared" si="7"/>
        <v/>
      </c>
    </row>
    <row r="216" spans="1:6" x14ac:dyDescent="0.25">
      <c r="A216" s="54"/>
      <c r="B216" s="72"/>
      <c r="C216" s="6" t="str">
        <f t="shared" si="6"/>
        <v/>
      </c>
      <c r="D216" s="13"/>
      <c r="E216" s="73"/>
      <c r="F216" s="63" t="str">
        <f t="shared" si="7"/>
        <v/>
      </c>
    </row>
    <row r="217" spans="1:6" x14ac:dyDescent="0.25">
      <c r="A217" s="54"/>
      <c r="B217" s="72"/>
      <c r="C217" s="6" t="str">
        <f t="shared" si="6"/>
        <v/>
      </c>
      <c r="D217" s="13"/>
      <c r="E217" s="73"/>
      <c r="F217" s="63" t="str">
        <f t="shared" si="7"/>
        <v/>
      </c>
    </row>
    <row r="218" spans="1:6" x14ac:dyDescent="0.25">
      <c r="A218" s="54"/>
      <c r="B218" s="72"/>
      <c r="C218" s="6" t="str">
        <f t="shared" si="6"/>
        <v/>
      </c>
      <c r="D218" s="13"/>
      <c r="E218" s="73"/>
      <c r="F218" s="63" t="str">
        <f t="shared" si="7"/>
        <v/>
      </c>
    </row>
    <row r="219" spans="1:6" x14ac:dyDescent="0.25">
      <c r="A219" s="54"/>
      <c r="B219" s="72"/>
      <c r="C219" s="6" t="str">
        <f t="shared" si="6"/>
        <v/>
      </c>
      <c r="D219" s="13"/>
      <c r="E219" s="73"/>
      <c r="F219" s="63" t="str">
        <f t="shared" si="7"/>
        <v/>
      </c>
    </row>
    <row r="220" spans="1:6" x14ac:dyDescent="0.25">
      <c r="A220" s="54"/>
      <c r="B220" s="72"/>
      <c r="C220" s="6" t="str">
        <f t="shared" si="6"/>
        <v/>
      </c>
      <c r="D220" s="13"/>
      <c r="E220" s="73"/>
      <c r="F220" s="63" t="str">
        <f t="shared" si="7"/>
        <v/>
      </c>
    </row>
    <row r="221" spans="1:6" x14ac:dyDescent="0.25">
      <c r="A221" s="54"/>
      <c r="B221" s="72"/>
      <c r="C221" s="6" t="str">
        <f t="shared" si="6"/>
        <v/>
      </c>
      <c r="D221" s="13"/>
      <c r="E221" s="73"/>
      <c r="F221" s="63" t="str">
        <f t="shared" si="7"/>
        <v/>
      </c>
    </row>
    <row r="222" spans="1:6" x14ac:dyDescent="0.25">
      <c r="A222" s="54"/>
      <c r="B222" s="72"/>
      <c r="C222" s="6" t="str">
        <f t="shared" si="6"/>
        <v/>
      </c>
      <c r="D222" s="13"/>
      <c r="E222" s="73"/>
      <c r="F222" s="63" t="str">
        <f t="shared" si="7"/>
        <v/>
      </c>
    </row>
    <row r="223" spans="1:6" x14ac:dyDescent="0.25">
      <c r="A223" s="54"/>
      <c r="B223" s="72"/>
      <c r="C223" s="6" t="str">
        <f t="shared" si="6"/>
        <v/>
      </c>
      <c r="D223" s="13"/>
      <c r="E223" s="73"/>
      <c r="F223" s="63" t="str">
        <f t="shared" si="7"/>
        <v/>
      </c>
    </row>
    <row r="224" spans="1:6" x14ac:dyDescent="0.25">
      <c r="A224" s="54"/>
      <c r="B224" s="72"/>
      <c r="C224" s="6" t="str">
        <f t="shared" si="6"/>
        <v/>
      </c>
      <c r="D224" s="13"/>
      <c r="E224" s="73"/>
      <c r="F224" s="63" t="str">
        <f t="shared" si="7"/>
        <v/>
      </c>
    </row>
    <row r="225" spans="1:6" x14ac:dyDescent="0.25">
      <c r="A225" s="54"/>
      <c r="B225" s="72"/>
      <c r="C225" s="6" t="str">
        <f t="shared" si="6"/>
        <v/>
      </c>
      <c r="D225" s="13"/>
      <c r="E225" s="73"/>
      <c r="F225" s="63" t="str">
        <f t="shared" si="7"/>
        <v/>
      </c>
    </row>
    <row r="226" spans="1:6" x14ac:dyDescent="0.25">
      <c r="A226" s="54"/>
      <c r="B226" s="72"/>
      <c r="C226" s="6" t="str">
        <f t="shared" si="6"/>
        <v/>
      </c>
      <c r="D226" s="13"/>
      <c r="E226" s="73"/>
      <c r="F226" s="63" t="str">
        <f t="shared" si="7"/>
        <v/>
      </c>
    </row>
    <row r="227" spans="1:6" x14ac:dyDescent="0.25">
      <c r="A227" s="54"/>
      <c r="B227" s="72"/>
      <c r="C227" s="6" t="str">
        <f t="shared" si="6"/>
        <v/>
      </c>
      <c r="D227" s="13"/>
      <c r="E227" s="73"/>
      <c r="F227" s="63" t="str">
        <f t="shared" si="7"/>
        <v/>
      </c>
    </row>
    <row r="228" spans="1:6" x14ac:dyDescent="0.25">
      <c r="A228" s="54"/>
      <c r="B228" s="72"/>
      <c r="C228" s="6" t="str">
        <f t="shared" si="6"/>
        <v/>
      </c>
      <c r="D228" s="13"/>
      <c r="E228" s="73"/>
      <c r="F228" s="63" t="str">
        <f t="shared" si="7"/>
        <v/>
      </c>
    </row>
    <row r="229" spans="1:6" x14ac:dyDescent="0.25">
      <c r="A229" s="54"/>
      <c r="B229" s="72"/>
      <c r="C229" s="6" t="str">
        <f t="shared" si="6"/>
        <v/>
      </c>
      <c r="D229" s="13"/>
      <c r="E229" s="73"/>
      <c r="F229" s="63" t="str">
        <f t="shared" si="7"/>
        <v/>
      </c>
    </row>
    <row r="230" spans="1:6" x14ac:dyDescent="0.25">
      <c r="A230" s="54"/>
      <c r="B230" s="72"/>
      <c r="C230" s="6" t="str">
        <f t="shared" si="6"/>
        <v/>
      </c>
      <c r="D230" s="13"/>
      <c r="E230" s="73"/>
      <c r="F230" s="63" t="str">
        <f t="shared" si="7"/>
        <v/>
      </c>
    </row>
    <row r="231" spans="1:6" x14ac:dyDescent="0.25">
      <c r="A231" s="54"/>
      <c r="B231" s="72"/>
      <c r="C231" s="6" t="str">
        <f t="shared" si="6"/>
        <v/>
      </c>
      <c r="D231" s="13"/>
      <c r="E231" s="73"/>
      <c r="F231" s="63" t="str">
        <f t="shared" si="7"/>
        <v/>
      </c>
    </row>
    <row r="232" spans="1:6" x14ac:dyDescent="0.25">
      <c r="A232" s="54"/>
      <c r="B232" s="72"/>
      <c r="C232" s="6" t="str">
        <f t="shared" si="6"/>
        <v/>
      </c>
      <c r="D232" s="13"/>
      <c r="E232" s="73"/>
      <c r="F232" s="63" t="str">
        <f t="shared" si="7"/>
        <v/>
      </c>
    </row>
    <row r="233" spans="1:6" x14ac:dyDescent="0.25">
      <c r="A233" s="54"/>
      <c r="B233" s="72"/>
      <c r="C233" s="6" t="str">
        <f t="shared" si="6"/>
        <v/>
      </c>
      <c r="D233" s="13"/>
      <c r="E233" s="73"/>
      <c r="F233" s="63" t="str">
        <f t="shared" si="7"/>
        <v/>
      </c>
    </row>
    <row r="234" spans="1:6" x14ac:dyDescent="0.25">
      <c r="A234" s="54"/>
      <c r="B234" s="72"/>
      <c r="C234" s="6" t="str">
        <f t="shared" si="6"/>
        <v/>
      </c>
      <c r="D234" s="13"/>
      <c r="E234" s="73"/>
      <c r="F234" s="63" t="str">
        <f t="shared" si="7"/>
        <v/>
      </c>
    </row>
    <row r="235" spans="1:6" x14ac:dyDescent="0.25">
      <c r="A235" s="54"/>
      <c r="B235" s="72"/>
      <c r="C235" s="6" t="str">
        <f t="shared" si="6"/>
        <v/>
      </c>
      <c r="D235" s="13"/>
      <c r="E235" s="73"/>
      <c r="F235" s="63" t="str">
        <f t="shared" si="7"/>
        <v/>
      </c>
    </row>
    <row r="236" spans="1:6" x14ac:dyDescent="0.25">
      <c r="A236" s="54"/>
      <c r="B236" s="72"/>
      <c r="C236" s="6" t="str">
        <f t="shared" si="6"/>
        <v/>
      </c>
      <c r="D236" s="13"/>
      <c r="E236" s="73"/>
      <c r="F236" s="63" t="str">
        <f t="shared" si="7"/>
        <v/>
      </c>
    </row>
    <row r="237" spans="1:6" x14ac:dyDescent="0.25">
      <c r="A237" s="54"/>
      <c r="B237" s="72"/>
      <c r="C237" s="6" t="str">
        <f t="shared" si="6"/>
        <v/>
      </c>
      <c r="D237" s="13"/>
      <c r="E237" s="73"/>
      <c r="F237" s="63" t="str">
        <f t="shared" si="7"/>
        <v/>
      </c>
    </row>
    <row r="238" spans="1:6" x14ac:dyDescent="0.25">
      <c r="A238" s="54"/>
      <c r="B238" s="72"/>
      <c r="C238" s="6" t="str">
        <f t="shared" si="6"/>
        <v/>
      </c>
      <c r="D238" s="13"/>
      <c r="E238" s="73"/>
      <c r="F238" s="63" t="str">
        <f t="shared" si="7"/>
        <v/>
      </c>
    </row>
    <row r="239" spans="1:6" x14ac:dyDescent="0.25">
      <c r="A239" s="54"/>
      <c r="B239" s="72"/>
      <c r="C239" s="6" t="str">
        <f t="shared" si="6"/>
        <v/>
      </c>
      <c r="D239" s="13"/>
      <c r="E239" s="73"/>
      <c r="F239" s="63" t="str">
        <f t="shared" si="7"/>
        <v/>
      </c>
    </row>
    <row r="240" spans="1:6" x14ac:dyDescent="0.25">
      <c r="A240" s="54"/>
      <c r="B240" s="72"/>
      <c r="C240" s="6" t="str">
        <f t="shared" si="6"/>
        <v/>
      </c>
      <c r="D240" s="13"/>
      <c r="E240" s="73"/>
      <c r="F240" s="63" t="str">
        <f t="shared" si="7"/>
        <v/>
      </c>
    </row>
    <row r="241" spans="1:6" x14ac:dyDescent="0.25">
      <c r="A241" s="54"/>
      <c r="B241" s="72"/>
      <c r="C241" s="6" t="str">
        <f t="shared" si="6"/>
        <v/>
      </c>
      <c r="D241" s="13"/>
      <c r="E241" s="73"/>
      <c r="F241" s="63" t="str">
        <f t="shared" si="7"/>
        <v/>
      </c>
    </row>
    <row r="242" spans="1:6" x14ac:dyDescent="0.25">
      <c r="A242" s="54"/>
      <c r="B242" s="72"/>
      <c r="C242" s="6" t="str">
        <f t="shared" si="6"/>
        <v/>
      </c>
      <c r="D242" s="13"/>
      <c r="E242" s="73"/>
      <c r="F242" s="63" t="str">
        <f t="shared" si="7"/>
        <v/>
      </c>
    </row>
    <row r="243" spans="1:6" x14ac:dyDescent="0.25">
      <c r="A243" s="54"/>
      <c r="B243" s="72"/>
      <c r="C243" s="6" t="str">
        <f t="shared" si="6"/>
        <v/>
      </c>
      <c r="D243" s="13"/>
      <c r="E243" s="73"/>
      <c r="F243" s="63" t="str">
        <f t="shared" si="7"/>
        <v/>
      </c>
    </row>
    <row r="244" spans="1:6" x14ac:dyDescent="0.25">
      <c r="A244" s="54"/>
      <c r="B244" s="72"/>
      <c r="C244" s="6" t="str">
        <f t="shared" si="6"/>
        <v/>
      </c>
      <c r="D244" s="13"/>
      <c r="E244" s="73"/>
      <c r="F244" s="63" t="str">
        <f t="shared" si="7"/>
        <v/>
      </c>
    </row>
    <row r="245" spans="1:6" x14ac:dyDescent="0.25">
      <c r="A245" s="54"/>
      <c r="B245" s="72"/>
      <c r="C245" s="6" t="str">
        <f t="shared" si="6"/>
        <v/>
      </c>
      <c r="D245" s="13"/>
      <c r="E245" s="73"/>
      <c r="F245" s="63" t="str">
        <f t="shared" si="7"/>
        <v/>
      </c>
    </row>
    <row r="246" spans="1:6" x14ac:dyDescent="0.25">
      <c r="A246" s="54"/>
      <c r="B246" s="72"/>
      <c r="C246" s="6" t="str">
        <f t="shared" si="6"/>
        <v/>
      </c>
      <c r="D246" s="13"/>
      <c r="E246" s="73"/>
      <c r="F246" s="63" t="str">
        <f t="shared" si="7"/>
        <v/>
      </c>
    </row>
    <row r="247" spans="1:6" x14ac:dyDescent="0.25">
      <c r="A247" s="54"/>
      <c r="B247" s="72"/>
      <c r="C247" s="6" t="str">
        <f t="shared" si="6"/>
        <v/>
      </c>
      <c r="D247" s="13"/>
      <c r="E247" s="73"/>
      <c r="F247" s="63" t="str">
        <f t="shared" si="7"/>
        <v/>
      </c>
    </row>
    <row r="248" spans="1:6" x14ac:dyDescent="0.25">
      <c r="A248" s="54"/>
      <c r="B248" s="72"/>
      <c r="C248" s="6" t="str">
        <f t="shared" si="6"/>
        <v/>
      </c>
      <c r="D248" s="13"/>
      <c r="E248" s="73"/>
      <c r="F248" s="63" t="str">
        <f t="shared" si="7"/>
        <v/>
      </c>
    </row>
    <row r="249" spans="1:6" x14ac:dyDescent="0.25">
      <c r="A249" s="54"/>
      <c r="B249" s="72"/>
      <c r="C249" s="6" t="str">
        <f t="shared" si="6"/>
        <v/>
      </c>
      <c r="D249" s="13"/>
      <c r="E249" s="73"/>
      <c r="F249" s="63" t="str">
        <f t="shared" si="7"/>
        <v/>
      </c>
    </row>
    <row r="250" spans="1:6" x14ac:dyDescent="0.25">
      <c r="A250" s="54"/>
      <c r="B250" s="72"/>
      <c r="C250" s="6" t="str">
        <f t="shared" si="6"/>
        <v/>
      </c>
      <c r="D250" s="13"/>
      <c r="E250" s="73"/>
      <c r="F250" s="63" t="str">
        <f t="shared" si="7"/>
        <v/>
      </c>
    </row>
    <row r="251" spans="1:6" x14ac:dyDescent="0.25">
      <c r="A251" s="54"/>
      <c r="B251" s="72"/>
      <c r="C251" s="6" t="str">
        <f t="shared" si="6"/>
        <v/>
      </c>
      <c r="D251" s="13"/>
      <c r="E251" s="73"/>
      <c r="F251" s="63" t="str">
        <f t="shared" si="7"/>
        <v/>
      </c>
    </row>
    <row r="252" spans="1:6" x14ac:dyDescent="0.25">
      <c r="A252" s="54"/>
      <c r="B252" s="72"/>
      <c r="C252" s="6" t="str">
        <f t="shared" si="6"/>
        <v/>
      </c>
      <c r="D252" s="13"/>
      <c r="E252" s="73"/>
      <c r="F252" s="63" t="str">
        <f t="shared" si="7"/>
        <v/>
      </c>
    </row>
    <row r="253" spans="1:6" x14ac:dyDescent="0.25">
      <c r="A253" s="54"/>
      <c r="B253" s="72"/>
      <c r="C253" s="6" t="str">
        <f t="shared" si="6"/>
        <v/>
      </c>
      <c r="D253" s="13"/>
      <c r="E253" s="73"/>
      <c r="F253" s="63" t="str">
        <f t="shared" si="7"/>
        <v/>
      </c>
    </row>
    <row r="254" spans="1:6" x14ac:dyDescent="0.25">
      <c r="A254" s="54"/>
      <c r="B254" s="72"/>
      <c r="C254" s="6" t="str">
        <f t="shared" si="6"/>
        <v/>
      </c>
      <c r="D254" s="13"/>
      <c r="E254" s="73"/>
      <c r="F254" s="63" t="str">
        <f t="shared" si="7"/>
        <v/>
      </c>
    </row>
    <row r="255" spans="1:6" x14ac:dyDescent="0.25">
      <c r="A255" s="54"/>
      <c r="B255" s="72"/>
      <c r="C255" s="6" t="str">
        <f t="shared" si="6"/>
        <v/>
      </c>
      <c r="D255" s="13"/>
      <c r="E255" s="73"/>
      <c r="F255" s="63" t="str">
        <f t="shared" si="7"/>
        <v/>
      </c>
    </row>
    <row r="256" spans="1:6" x14ac:dyDescent="0.25">
      <c r="A256" s="54"/>
      <c r="B256" s="72"/>
      <c r="C256" s="6" t="str">
        <f t="shared" si="6"/>
        <v/>
      </c>
      <c r="D256" s="13"/>
      <c r="E256" s="73"/>
      <c r="F256" s="63" t="str">
        <f t="shared" si="7"/>
        <v/>
      </c>
    </row>
    <row r="257" spans="1:6" x14ac:dyDescent="0.25">
      <c r="A257" s="54"/>
      <c r="B257" s="72"/>
      <c r="C257" s="6" t="str">
        <f t="shared" si="6"/>
        <v/>
      </c>
      <c r="D257" s="13"/>
      <c r="E257" s="73"/>
      <c r="F257" s="63" t="str">
        <f t="shared" si="7"/>
        <v/>
      </c>
    </row>
    <row r="258" spans="1:6" x14ac:dyDescent="0.25">
      <c r="A258" s="54"/>
      <c r="B258" s="72"/>
      <c r="C258" s="6" t="str">
        <f t="shared" si="6"/>
        <v/>
      </c>
      <c r="D258" s="13"/>
      <c r="E258" s="73"/>
      <c r="F258" s="63" t="str">
        <f t="shared" si="7"/>
        <v/>
      </c>
    </row>
    <row r="259" spans="1:6" x14ac:dyDescent="0.25">
      <c r="A259" s="54"/>
      <c r="B259" s="72"/>
      <c r="C259" s="6" t="str">
        <f t="shared" si="6"/>
        <v/>
      </c>
      <c r="D259" s="13"/>
      <c r="E259" s="73"/>
      <c r="F259" s="63" t="str">
        <f t="shared" si="7"/>
        <v/>
      </c>
    </row>
    <row r="260" spans="1:6" x14ac:dyDescent="0.25">
      <c r="A260" s="54"/>
      <c r="B260" s="72"/>
      <c r="C260" s="6" t="str">
        <f t="shared" si="6"/>
        <v/>
      </c>
      <c r="D260" s="13"/>
      <c r="E260" s="73"/>
      <c r="F260" s="63" t="str">
        <f t="shared" si="7"/>
        <v/>
      </c>
    </row>
    <row r="261" spans="1:6" x14ac:dyDescent="0.25">
      <c r="A261" s="54"/>
      <c r="B261" s="72"/>
      <c r="C261" s="6" t="str">
        <f t="shared" si="6"/>
        <v/>
      </c>
      <c r="D261" s="13"/>
      <c r="E261" s="73"/>
      <c r="F261" s="63" t="str">
        <f t="shared" si="7"/>
        <v/>
      </c>
    </row>
    <row r="262" spans="1:6" x14ac:dyDescent="0.25">
      <c r="A262" s="54"/>
      <c r="B262" s="72"/>
      <c r="C262" s="6" t="str">
        <f t="shared" si="6"/>
        <v/>
      </c>
      <c r="D262" s="13"/>
      <c r="E262" s="73"/>
      <c r="F262" s="63" t="str">
        <f t="shared" si="7"/>
        <v/>
      </c>
    </row>
    <row r="263" spans="1:6" x14ac:dyDescent="0.25">
      <c r="A263" s="54"/>
      <c r="B263" s="72"/>
      <c r="C263" s="6" t="str">
        <f t="shared" si="6"/>
        <v/>
      </c>
      <c r="D263" s="13"/>
      <c r="E263" s="73"/>
      <c r="F263" s="63" t="str">
        <f t="shared" si="7"/>
        <v/>
      </c>
    </row>
    <row r="264" spans="1:6" x14ac:dyDescent="0.25">
      <c r="A264" s="54"/>
      <c r="B264" s="72"/>
      <c r="C264" s="6" t="str">
        <f t="shared" si="6"/>
        <v/>
      </c>
      <c r="D264" s="13"/>
      <c r="E264" s="73"/>
      <c r="F264" s="63" t="str">
        <f t="shared" si="7"/>
        <v/>
      </c>
    </row>
    <row r="265" spans="1:6" x14ac:dyDescent="0.25">
      <c r="A265" s="54"/>
      <c r="B265" s="72"/>
      <c r="C265" s="6" t="str">
        <f t="shared" si="6"/>
        <v/>
      </c>
      <c r="D265" s="13"/>
      <c r="E265" s="73"/>
      <c r="F265" s="63" t="str">
        <f t="shared" si="7"/>
        <v/>
      </c>
    </row>
    <row r="266" spans="1:6" x14ac:dyDescent="0.25">
      <c r="A266" s="54"/>
      <c r="B266" s="72"/>
      <c r="C266" s="6" t="str">
        <f t="shared" si="6"/>
        <v/>
      </c>
      <c r="D266" s="13"/>
      <c r="E266" s="73"/>
      <c r="F266" s="63" t="str">
        <f t="shared" si="7"/>
        <v/>
      </c>
    </row>
    <row r="267" spans="1:6" x14ac:dyDescent="0.25">
      <c r="A267" s="54"/>
      <c r="B267" s="72"/>
      <c r="C267" s="6" t="str">
        <f t="shared" si="6"/>
        <v/>
      </c>
      <c r="D267" s="13"/>
      <c r="E267" s="73"/>
      <c r="F267" s="63" t="str">
        <f t="shared" si="7"/>
        <v/>
      </c>
    </row>
    <row r="268" spans="1:6" x14ac:dyDescent="0.25">
      <c r="A268" s="54"/>
      <c r="B268" s="72"/>
      <c r="C268" s="6" t="str">
        <f t="shared" si="6"/>
        <v/>
      </c>
      <c r="D268" s="13"/>
      <c r="E268" s="73"/>
      <c r="F268" s="63" t="str">
        <f t="shared" si="7"/>
        <v/>
      </c>
    </row>
    <row r="269" spans="1:6" x14ac:dyDescent="0.25">
      <c r="A269" s="54"/>
      <c r="B269" s="72"/>
      <c r="C269" s="6" t="str">
        <f t="shared" ref="C269:C332" si="8">IF(B269="", "", B269/$B$5)</f>
        <v/>
      </c>
      <c r="D269" s="13"/>
      <c r="E269" s="73"/>
      <c r="F269" s="63" t="str">
        <f t="shared" ref="F269:F332" si="9">IF(E269="","", E269/$B$5)</f>
        <v/>
      </c>
    </row>
    <row r="270" spans="1:6" x14ac:dyDescent="0.25">
      <c r="A270" s="54"/>
      <c r="B270" s="72"/>
      <c r="C270" s="6" t="str">
        <f t="shared" si="8"/>
        <v/>
      </c>
      <c r="D270" s="13"/>
      <c r="E270" s="73"/>
      <c r="F270" s="63" t="str">
        <f t="shared" si="9"/>
        <v/>
      </c>
    </row>
    <row r="271" spans="1:6" x14ac:dyDescent="0.25">
      <c r="A271" s="54"/>
      <c r="B271" s="72"/>
      <c r="C271" s="6" t="str">
        <f t="shared" si="8"/>
        <v/>
      </c>
      <c r="D271" s="13"/>
      <c r="E271" s="73"/>
      <c r="F271" s="63" t="str">
        <f t="shared" si="9"/>
        <v/>
      </c>
    </row>
    <row r="272" spans="1:6" x14ac:dyDescent="0.25">
      <c r="A272" s="54"/>
      <c r="B272" s="72"/>
      <c r="C272" s="6" t="str">
        <f t="shared" si="8"/>
        <v/>
      </c>
      <c r="D272" s="13"/>
      <c r="E272" s="73"/>
      <c r="F272" s="63" t="str">
        <f t="shared" si="9"/>
        <v/>
      </c>
    </row>
    <row r="273" spans="1:6" x14ac:dyDescent="0.25">
      <c r="A273" s="54"/>
      <c r="B273" s="72"/>
      <c r="C273" s="6" t="str">
        <f t="shared" si="8"/>
        <v/>
      </c>
      <c r="D273" s="13"/>
      <c r="E273" s="73"/>
      <c r="F273" s="63" t="str">
        <f t="shared" si="9"/>
        <v/>
      </c>
    </row>
    <row r="274" spans="1:6" x14ac:dyDescent="0.25">
      <c r="A274" s="54"/>
      <c r="B274" s="72"/>
      <c r="C274" s="6" t="str">
        <f t="shared" si="8"/>
        <v/>
      </c>
      <c r="D274" s="13"/>
      <c r="E274" s="73"/>
      <c r="F274" s="63" t="str">
        <f t="shared" si="9"/>
        <v/>
      </c>
    </row>
    <row r="275" spans="1:6" x14ac:dyDescent="0.25">
      <c r="A275" s="54"/>
      <c r="B275" s="72"/>
      <c r="C275" s="6" t="str">
        <f t="shared" si="8"/>
        <v/>
      </c>
      <c r="D275" s="13"/>
      <c r="E275" s="73"/>
      <c r="F275" s="63" t="str">
        <f t="shared" si="9"/>
        <v/>
      </c>
    </row>
    <row r="276" spans="1:6" x14ac:dyDescent="0.25">
      <c r="A276" s="54"/>
      <c r="B276" s="72"/>
      <c r="C276" s="6" t="str">
        <f t="shared" si="8"/>
        <v/>
      </c>
      <c r="D276" s="13"/>
      <c r="E276" s="73"/>
      <c r="F276" s="63" t="str">
        <f t="shared" si="9"/>
        <v/>
      </c>
    </row>
    <row r="277" spans="1:6" x14ac:dyDescent="0.25">
      <c r="A277" s="54"/>
      <c r="B277" s="72"/>
      <c r="C277" s="6" t="str">
        <f t="shared" si="8"/>
        <v/>
      </c>
      <c r="D277" s="13"/>
      <c r="E277" s="73"/>
      <c r="F277" s="63" t="str">
        <f t="shared" si="9"/>
        <v/>
      </c>
    </row>
    <row r="278" spans="1:6" x14ac:dyDescent="0.25">
      <c r="A278" s="54"/>
      <c r="B278" s="72"/>
      <c r="C278" s="6" t="str">
        <f t="shared" si="8"/>
        <v/>
      </c>
      <c r="D278" s="13"/>
      <c r="E278" s="73"/>
      <c r="F278" s="63" t="str">
        <f t="shared" si="9"/>
        <v/>
      </c>
    </row>
    <row r="279" spans="1:6" x14ac:dyDescent="0.25">
      <c r="A279" s="54"/>
      <c r="B279" s="72"/>
      <c r="C279" s="6" t="str">
        <f t="shared" si="8"/>
        <v/>
      </c>
      <c r="D279" s="13"/>
      <c r="E279" s="73"/>
      <c r="F279" s="63" t="str">
        <f t="shared" si="9"/>
        <v/>
      </c>
    </row>
    <row r="280" spans="1:6" x14ac:dyDescent="0.25">
      <c r="A280" s="54"/>
      <c r="B280" s="72"/>
      <c r="C280" s="6" t="str">
        <f t="shared" si="8"/>
        <v/>
      </c>
      <c r="D280" s="13"/>
      <c r="E280" s="73"/>
      <c r="F280" s="63" t="str">
        <f t="shared" si="9"/>
        <v/>
      </c>
    </row>
    <row r="281" spans="1:6" x14ac:dyDescent="0.25">
      <c r="A281" s="54"/>
      <c r="B281" s="72"/>
      <c r="C281" s="6" t="str">
        <f t="shared" si="8"/>
        <v/>
      </c>
      <c r="D281" s="13"/>
      <c r="E281" s="73"/>
      <c r="F281" s="63" t="str">
        <f t="shared" si="9"/>
        <v/>
      </c>
    </row>
    <row r="282" spans="1:6" x14ac:dyDescent="0.25">
      <c r="A282" s="54"/>
      <c r="B282" s="72"/>
      <c r="C282" s="6" t="str">
        <f t="shared" si="8"/>
        <v/>
      </c>
      <c r="D282" s="13"/>
      <c r="E282" s="73"/>
      <c r="F282" s="63" t="str">
        <f t="shared" si="9"/>
        <v/>
      </c>
    </row>
    <row r="283" spans="1:6" x14ac:dyDescent="0.25">
      <c r="A283" s="54"/>
      <c r="B283" s="72"/>
      <c r="C283" s="6" t="str">
        <f t="shared" si="8"/>
        <v/>
      </c>
      <c r="D283" s="13"/>
      <c r="E283" s="73"/>
      <c r="F283" s="63" t="str">
        <f t="shared" si="9"/>
        <v/>
      </c>
    </row>
    <row r="284" spans="1:6" x14ac:dyDescent="0.25">
      <c r="A284" s="54"/>
      <c r="B284" s="72"/>
      <c r="C284" s="6" t="str">
        <f t="shared" si="8"/>
        <v/>
      </c>
      <c r="D284" s="13"/>
      <c r="E284" s="73"/>
      <c r="F284" s="63" t="str">
        <f t="shared" si="9"/>
        <v/>
      </c>
    </row>
    <row r="285" spans="1:6" x14ac:dyDescent="0.25">
      <c r="A285" s="54"/>
      <c r="B285" s="72"/>
      <c r="C285" s="6" t="str">
        <f t="shared" si="8"/>
        <v/>
      </c>
      <c r="D285" s="13"/>
      <c r="E285" s="73"/>
      <c r="F285" s="63" t="str">
        <f t="shared" si="9"/>
        <v/>
      </c>
    </row>
    <row r="286" spans="1:6" x14ac:dyDescent="0.25">
      <c r="A286" s="54"/>
      <c r="B286" s="72"/>
      <c r="C286" s="6" t="str">
        <f t="shared" si="8"/>
        <v/>
      </c>
      <c r="D286" s="13"/>
      <c r="E286" s="73"/>
      <c r="F286" s="63" t="str">
        <f t="shared" si="9"/>
        <v/>
      </c>
    </row>
    <row r="287" spans="1:6" x14ac:dyDescent="0.25">
      <c r="A287" s="54"/>
      <c r="B287" s="72"/>
      <c r="C287" s="6" t="str">
        <f t="shared" si="8"/>
        <v/>
      </c>
      <c r="D287" s="13"/>
      <c r="E287" s="73"/>
      <c r="F287" s="63" t="str">
        <f t="shared" si="9"/>
        <v/>
      </c>
    </row>
    <row r="288" spans="1:6" x14ac:dyDescent="0.25">
      <c r="A288" s="54"/>
      <c r="B288" s="72"/>
      <c r="C288" s="6" t="str">
        <f t="shared" si="8"/>
        <v/>
      </c>
      <c r="D288" s="13"/>
      <c r="E288" s="73"/>
      <c r="F288" s="63" t="str">
        <f t="shared" si="9"/>
        <v/>
      </c>
    </row>
    <row r="289" spans="1:6" x14ac:dyDescent="0.25">
      <c r="A289" s="54"/>
      <c r="B289" s="72"/>
      <c r="C289" s="6" t="str">
        <f t="shared" si="8"/>
        <v/>
      </c>
      <c r="D289" s="13"/>
      <c r="E289" s="73"/>
      <c r="F289" s="63" t="str">
        <f t="shared" si="9"/>
        <v/>
      </c>
    </row>
    <row r="290" spans="1:6" x14ac:dyDescent="0.25">
      <c r="A290" s="54"/>
      <c r="B290" s="72"/>
      <c r="C290" s="6" t="str">
        <f t="shared" si="8"/>
        <v/>
      </c>
      <c r="D290" s="13"/>
      <c r="E290" s="73"/>
      <c r="F290" s="63" t="str">
        <f t="shared" si="9"/>
        <v/>
      </c>
    </row>
    <row r="291" spans="1:6" x14ac:dyDescent="0.25">
      <c r="A291" s="54"/>
      <c r="B291" s="72"/>
      <c r="C291" s="6" t="str">
        <f t="shared" si="8"/>
        <v/>
      </c>
      <c r="D291" s="13"/>
      <c r="E291" s="73"/>
      <c r="F291" s="63" t="str">
        <f t="shared" si="9"/>
        <v/>
      </c>
    </row>
    <row r="292" spans="1:6" x14ac:dyDescent="0.25">
      <c r="A292" s="54"/>
      <c r="B292" s="72"/>
      <c r="C292" s="6" t="str">
        <f t="shared" si="8"/>
        <v/>
      </c>
      <c r="D292" s="13"/>
      <c r="E292" s="73"/>
      <c r="F292" s="63" t="str">
        <f t="shared" si="9"/>
        <v/>
      </c>
    </row>
    <row r="293" spans="1:6" x14ac:dyDescent="0.25">
      <c r="A293" s="54"/>
      <c r="B293" s="72"/>
      <c r="C293" s="6" t="str">
        <f t="shared" si="8"/>
        <v/>
      </c>
      <c r="D293" s="13"/>
      <c r="E293" s="73"/>
      <c r="F293" s="63" t="str">
        <f t="shared" si="9"/>
        <v/>
      </c>
    </row>
    <row r="294" spans="1:6" x14ac:dyDescent="0.25">
      <c r="A294" s="54"/>
      <c r="B294" s="72"/>
      <c r="C294" s="6" t="str">
        <f t="shared" si="8"/>
        <v/>
      </c>
      <c r="D294" s="13"/>
      <c r="E294" s="73"/>
      <c r="F294" s="63" t="str">
        <f t="shared" si="9"/>
        <v/>
      </c>
    </row>
    <row r="295" spans="1:6" x14ac:dyDescent="0.25">
      <c r="A295" s="54"/>
      <c r="B295" s="72"/>
      <c r="C295" s="6" t="str">
        <f t="shared" si="8"/>
        <v/>
      </c>
      <c r="D295" s="13"/>
      <c r="E295" s="73"/>
      <c r="F295" s="63" t="str">
        <f t="shared" si="9"/>
        <v/>
      </c>
    </row>
    <row r="296" spans="1:6" x14ac:dyDescent="0.25">
      <c r="A296" s="54"/>
      <c r="B296" s="72"/>
      <c r="C296" s="6" t="str">
        <f t="shared" si="8"/>
        <v/>
      </c>
      <c r="D296" s="13"/>
      <c r="E296" s="73"/>
      <c r="F296" s="63" t="str">
        <f t="shared" si="9"/>
        <v/>
      </c>
    </row>
    <row r="297" spans="1:6" x14ac:dyDescent="0.25">
      <c r="A297" s="54"/>
      <c r="B297" s="72"/>
      <c r="C297" s="6" t="str">
        <f t="shared" si="8"/>
        <v/>
      </c>
      <c r="D297" s="13"/>
      <c r="E297" s="73"/>
      <c r="F297" s="63" t="str">
        <f t="shared" si="9"/>
        <v/>
      </c>
    </row>
    <row r="298" spans="1:6" x14ac:dyDescent="0.25">
      <c r="A298" s="54"/>
      <c r="B298" s="72"/>
      <c r="C298" s="6" t="str">
        <f t="shared" si="8"/>
        <v/>
      </c>
      <c r="D298" s="13"/>
      <c r="E298" s="73"/>
      <c r="F298" s="63" t="str">
        <f t="shared" si="9"/>
        <v/>
      </c>
    </row>
    <row r="299" spans="1:6" x14ac:dyDescent="0.25">
      <c r="A299" s="54"/>
      <c r="B299" s="72"/>
      <c r="C299" s="6" t="str">
        <f t="shared" si="8"/>
        <v/>
      </c>
      <c r="D299" s="13"/>
      <c r="E299" s="73"/>
      <c r="F299" s="63" t="str">
        <f t="shared" si="9"/>
        <v/>
      </c>
    </row>
    <row r="300" spans="1:6" x14ac:dyDescent="0.25">
      <c r="A300" s="54"/>
      <c r="B300" s="72"/>
      <c r="C300" s="6" t="str">
        <f t="shared" si="8"/>
        <v/>
      </c>
      <c r="D300" s="13"/>
      <c r="E300" s="73"/>
      <c r="F300" s="63" t="str">
        <f t="shared" si="9"/>
        <v/>
      </c>
    </row>
    <row r="301" spans="1:6" x14ac:dyDescent="0.25">
      <c r="A301" s="54"/>
      <c r="B301" s="72"/>
      <c r="C301" s="6" t="str">
        <f t="shared" si="8"/>
        <v/>
      </c>
      <c r="D301" s="13"/>
      <c r="E301" s="73"/>
      <c r="F301" s="63" t="str">
        <f t="shared" si="9"/>
        <v/>
      </c>
    </row>
    <row r="302" spans="1:6" x14ac:dyDescent="0.25">
      <c r="A302" s="54"/>
      <c r="B302" s="72"/>
      <c r="C302" s="6" t="str">
        <f t="shared" si="8"/>
        <v/>
      </c>
      <c r="D302" s="13"/>
      <c r="E302" s="73"/>
      <c r="F302" s="63" t="str">
        <f t="shared" si="9"/>
        <v/>
      </c>
    </row>
    <row r="303" spans="1:6" x14ac:dyDescent="0.25">
      <c r="A303" s="54"/>
      <c r="B303" s="72"/>
      <c r="C303" s="6" t="str">
        <f t="shared" si="8"/>
        <v/>
      </c>
      <c r="D303" s="13"/>
      <c r="E303" s="73"/>
      <c r="F303" s="63" t="str">
        <f t="shared" si="9"/>
        <v/>
      </c>
    </row>
    <row r="304" spans="1:6" x14ac:dyDescent="0.25">
      <c r="A304" s="54"/>
      <c r="B304" s="72"/>
      <c r="C304" s="6" t="str">
        <f t="shared" si="8"/>
        <v/>
      </c>
      <c r="D304" s="13"/>
      <c r="E304" s="73"/>
      <c r="F304" s="63" t="str">
        <f t="shared" si="9"/>
        <v/>
      </c>
    </row>
    <row r="305" spans="1:6" x14ac:dyDescent="0.25">
      <c r="A305" s="54"/>
      <c r="B305" s="72"/>
      <c r="C305" s="6" t="str">
        <f t="shared" si="8"/>
        <v/>
      </c>
      <c r="D305" s="13"/>
      <c r="E305" s="73"/>
      <c r="F305" s="63" t="str">
        <f t="shared" si="9"/>
        <v/>
      </c>
    </row>
    <row r="306" spans="1:6" x14ac:dyDescent="0.25">
      <c r="A306" s="54"/>
      <c r="B306" s="72"/>
      <c r="C306" s="6" t="str">
        <f t="shared" si="8"/>
        <v/>
      </c>
      <c r="D306" s="13"/>
      <c r="E306" s="73"/>
      <c r="F306" s="63" t="str">
        <f t="shared" si="9"/>
        <v/>
      </c>
    </row>
    <row r="307" spans="1:6" x14ac:dyDescent="0.25">
      <c r="A307" s="54"/>
      <c r="B307" s="72"/>
      <c r="C307" s="6" t="str">
        <f t="shared" si="8"/>
        <v/>
      </c>
      <c r="D307" s="13"/>
      <c r="E307" s="73"/>
      <c r="F307" s="63" t="str">
        <f t="shared" si="9"/>
        <v/>
      </c>
    </row>
    <row r="308" spans="1:6" x14ac:dyDescent="0.25">
      <c r="A308" s="54"/>
      <c r="B308" s="72"/>
      <c r="C308" s="6" t="str">
        <f t="shared" si="8"/>
        <v/>
      </c>
      <c r="D308" s="13"/>
      <c r="E308" s="73"/>
      <c r="F308" s="63" t="str">
        <f t="shared" si="9"/>
        <v/>
      </c>
    </row>
    <row r="309" spans="1:6" x14ac:dyDescent="0.25">
      <c r="A309" s="54"/>
      <c r="B309" s="72"/>
      <c r="C309" s="6" t="str">
        <f t="shared" si="8"/>
        <v/>
      </c>
      <c r="D309" s="13"/>
      <c r="E309" s="73"/>
      <c r="F309" s="63" t="str">
        <f t="shared" si="9"/>
        <v/>
      </c>
    </row>
    <row r="310" spans="1:6" x14ac:dyDescent="0.25">
      <c r="A310" s="54"/>
      <c r="B310" s="72"/>
      <c r="C310" s="6" t="str">
        <f t="shared" si="8"/>
        <v/>
      </c>
      <c r="D310" s="13"/>
      <c r="E310" s="73"/>
      <c r="F310" s="63" t="str">
        <f t="shared" si="9"/>
        <v/>
      </c>
    </row>
    <row r="311" spans="1:6" x14ac:dyDescent="0.25">
      <c r="A311" s="54"/>
      <c r="B311" s="72"/>
      <c r="C311" s="6" t="str">
        <f t="shared" si="8"/>
        <v/>
      </c>
      <c r="D311" s="13"/>
      <c r="E311" s="73"/>
      <c r="F311" s="63" t="str">
        <f t="shared" si="9"/>
        <v/>
      </c>
    </row>
    <row r="312" spans="1:6" x14ac:dyDescent="0.25">
      <c r="A312" s="54"/>
      <c r="B312" s="72"/>
      <c r="C312" s="6" t="str">
        <f t="shared" si="8"/>
        <v/>
      </c>
      <c r="D312" s="13"/>
      <c r="E312" s="73"/>
      <c r="F312" s="63" t="str">
        <f t="shared" si="9"/>
        <v/>
      </c>
    </row>
    <row r="313" spans="1:6" x14ac:dyDescent="0.25">
      <c r="A313" s="54"/>
      <c r="B313" s="72"/>
      <c r="C313" s="6" t="str">
        <f t="shared" si="8"/>
        <v/>
      </c>
      <c r="D313" s="13"/>
      <c r="E313" s="73"/>
      <c r="F313" s="63" t="str">
        <f t="shared" si="9"/>
        <v/>
      </c>
    </row>
    <row r="314" spans="1:6" x14ac:dyDescent="0.25">
      <c r="A314" s="54"/>
      <c r="B314" s="72"/>
      <c r="C314" s="6" t="str">
        <f t="shared" si="8"/>
        <v/>
      </c>
      <c r="D314" s="13"/>
      <c r="E314" s="73"/>
      <c r="F314" s="63" t="str">
        <f t="shared" si="9"/>
        <v/>
      </c>
    </row>
    <row r="315" spans="1:6" x14ac:dyDescent="0.25">
      <c r="A315" s="54"/>
      <c r="B315" s="72"/>
      <c r="C315" s="6" t="str">
        <f t="shared" si="8"/>
        <v/>
      </c>
      <c r="D315" s="13"/>
      <c r="E315" s="73"/>
      <c r="F315" s="63" t="str">
        <f t="shared" si="9"/>
        <v/>
      </c>
    </row>
    <row r="316" spans="1:6" x14ac:dyDescent="0.25">
      <c r="A316" s="54"/>
      <c r="B316" s="72"/>
      <c r="C316" s="6" t="str">
        <f t="shared" si="8"/>
        <v/>
      </c>
      <c r="D316" s="13"/>
      <c r="E316" s="73"/>
      <c r="F316" s="63" t="str">
        <f t="shared" si="9"/>
        <v/>
      </c>
    </row>
    <row r="317" spans="1:6" x14ac:dyDescent="0.25">
      <c r="A317" s="54"/>
      <c r="B317" s="72"/>
      <c r="C317" s="6" t="str">
        <f t="shared" si="8"/>
        <v/>
      </c>
      <c r="D317" s="13"/>
      <c r="E317" s="73"/>
      <c r="F317" s="63" t="str">
        <f t="shared" si="9"/>
        <v/>
      </c>
    </row>
    <row r="318" spans="1:6" x14ac:dyDescent="0.25">
      <c r="A318" s="54"/>
      <c r="B318" s="72"/>
      <c r="C318" s="6" t="str">
        <f t="shared" si="8"/>
        <v/>
      </c>
      <c r="D318" s="13"/>
      <c r="E318" s="73"/>
      <c r="F318" s="63" t="str">
        <f t="shared" si="9"/>
        <v/>
      </c>
    </row>
    <row r="319" spans="1:6" x14ac:dyDescent="0.25">
      <c r="A319" s="54"/>
      <c r="B319" s="72"/>
      <c r="C319" s="6" t="str">
        <f t="shared" si="8"/>
        <v/>
      </c>
      <c r="D319" s="13"/>
      <c r="E319" s="73"/>
      <c r="F319" s="63" t="str">
        <f t="shared" si="9"/>
        <v/>
      </c>
    </row>
    <row r="320" spans="1:6" x14ac:dyDescent="0.25">
      <c r="A320" s="54"/>
      <c r="B320" s="72"/>
      <c r="C320" s="6" t="str">
        <f t="shared" si="8"/>
        <v/>
      </c>
      <c r="D320" s="13"/>
      <c r="E320" s="73"/>
      <c r="F320" s="63" t="str">
        <f t="shared" si="9"/>
        <v/>
      </c>
    </row>
    <row r="321" spans="1:6" x14ac:dyDescent="0.25">
      <c r="A321" s="54"/>
      <c r="B321" s="72"/>
      <c r="C321" s="6" t="str">
        <f t="shared" si="8"/>
        <v/>
      </c>
      <c r="D321" s="13"/>
      <c r="E321" s="73"/>
      <c r="F321" s="63" t="str">
        <f t="shared" si="9"/>
        <v/>
      </c>
    </row>
    <row r="322" spans="1:6" x14ac:dyDescent="0.25">
      <c r="A322" s="54"/>
      <c r="B322" s="72"/>
      <c r="C322" s="6" t="str">
        <f t="shared" si="8"/>
        <v/>
      </c>
      <c r="D322" s="13"/>
      <c r="E322" s="73"/>
      <c r="F322" s="63" t="str">
        <f t="shared" si="9"/>
        <v/>
      </c>
    </row>
    <row r="323" spans="1:6" x14ac:dyDescent="0.25">
      <c r="A323" s="54"/>
      <c r="B323" s="72"/>
      <c r="C323" s="6" t="str">
        <f t="shared" si="8"/>
        <v/>
      </c>
      <c r="D323" s="13"/>
      <c r="E323" s="73"/>
      <c r="F323" s="63" t="str">
        <f t="shared" si="9"/>
        <v/>
      </c>
    </row>
    <row r="324" spans="1:6" x14ac:dyDescent="0.25">
      <c r="A324" s="54"/>
      <c r="B324" s="72"/>
      <c r="C324" s="6" t="str">
        <f t="shared" si="8"/>
        <v/>
      </c>
      <c r="D324" s="13"/>
      <c r="E324" s="73"/>
      <c r="F324" s="63" t="str">
        <f t="shared" si="9"/>
        <v/>
      </c>
    </row>
    <row r="325" spans="1:6" x14ac:dyDescent="0.25">
      <c r="A325" s="54"/>
      <c r="B325" s="72"/>
      <c r="C325" s="6" t="str">
        <f t="shared" si="8"/>
        <v/>
      </c>
      <c r="D325" s="13"/>
      <c r="E325" s="73"/>
      <c r="F325" s="63" t="str">
        <f t="shared" si="9"/>
        <v/>
      </c>
    </row>
    <row r="326" spans="1:6" x14ac:dyDescent="0.25">
      <c r="A326" s="54"/>
      <c r="B326" s="72"/>
      <c r="C326" s="6" t="str">
        <f t="shared" si="8"/>
        <v/>
      </c>
      <c r="D326" s="13"/>
      <c r="E326" s="73"/>
      <c r="F326" s="63" t="str">
        <f t="shared" si="9"/>
        <v/>
      </c>
    </row>
    <row r="327" spans="1:6" x14ac:dyDescent="0.25">
      <c r="A327" s="54"/>
      <c r="B327" s="72"/>
      <c r="C327" s="6" t="str">
        <f t="shared" si="8"/>
        <v/>
      </c>
      <c r="D327" s="13"/>
      <c r="E327" s="73"/>
      <c r="F327" s="63" t="str">
        <f t="shared" si="9"/>
        <v/>
      </c>
    </row>
    <row r="328" spans="1:6" x14ac:dyDescent="0.25">
      <c r="A328" s="54"/>
      <c r="B328" s="72"/>
      <c r="C328" s="6" t="str">
        <f t="shared" si="8"/>
        <v/>
      </c>
      <c r="D328" s="13"/>
      <c r="E328" s="73"/>
      <c r="F328" s="63" t="str">
        <f t="shared" si="9"/>
        <v/>
      </c>
    </row>
    <row r="329" spans="1:6" x14ac:dyDescent="0.25">
      <c r="A329" s="54"/>
      <c r="B329" s="72"/>
      <c r="C329" s="6" t="str">
        <f t="shared" si="8"/>
        <v/>
      </c>
      <c r="D329" s="13"/>
      <c r="E329" s="73"/>
      <c r="F329" s="63" t="str">
        <f t="shared" si="9"/>
        <v/>
      </c>
    </row>
    <row r="330" spans="1:6" x14ac:dyDescent="0.25">
      <c r="A330" s="54"/>
      <c r="B330" s="72"/>
      <c r="C330" s="6" t="str">
        <f t="shared" si="8"/>
        <v/>
      </c>
      <c r="D330" s="13"/>
      <c r="E330" s="73"/>
      <c r="F330" s="63" t="str">
        <f t="shared" si="9"/>
        <v/>
      </c>
    </row>
    <row r="331" spans="1:6" x14ac:dyDescent="0.25">
      <c r="A331" s="54"/>
      <c r="B331" s="72"/>
      <c r="C331" s="6" t="str">
        <f t="shared" si="8"/>
        <v/>
      </c>
      <c r="D331" s="13"/>
      <c r="E331" s="73"/>
      <c r="F331" s="63" t="str">
        <f t="shared" si="9"/>
        <v/>
      </c>
    </row>
    <row r="332" spans="1:6" x14ac:dyDescent="0.25">
      <c r="A332" s="54"/>
      <c r="B332" s="72"/>
      <c r="C332" s="6" t="str">
        <f t="shared" si="8"/>
        <v/>
      </c>
      <c r="D332" s="13"/>
      <c r="E332" s="73"/>
      <c r="F332" s="63" t="str">
        <f t="shared" si="9"/>
        <v/>
      </c>
    </row>
    <row r="333" spans="1:6" x14ac:dyDescent="0.25">
      <c r="A333" s="54"/>
      <c r="B333" s="72"/>
      <c r="C333" s="6" t="str">
        <f t="shared" ref="C333:C396" si="10">IF(B333="", "", B333/$B$5)</f>
        <v/>
      </c>
      <c r="D333" s="13"/>
      <c r="E333" s="73"/>
      <c r="F333" s="63" t="str">
        <f t="shared" ref="F333:F396" si="11">IF(E333="","", E333/$B$5)</f>
        <v/>
      </c>
    </row>
    <row r="334" spans="1:6" x14ac:dyDescent="0.25">
      <c r="A334" s="54"/>
      <c r="B334" s="72"/>
      <c r="C334" s="6" t="str">
        <f t="shared" si="10"/>
        <v/>
      </c>
      <c r="D334" s="13"/>
      <c r="E334" s="73"/>
      <c r="F334" s="63" t="str">
        <f t="shared" si="11"/>
        <v/>
      </c>
    </row>
    <row r="335" spans="1:6" x14ac:dyDescent="0.25">
      <c r="A335" s="54"/>
      <c r="B335" s="72"/>
      <c r="C335" s="6" t="str">
        <f t="shared" si="10"/>
        <v/>
      </c>
      <c r="D335" s="13"/>
      <c r="E335" s="73"/>
      <c r="F335" s="63" t="str">
        <f t="shared" si="11"/>
        <v/>
      </c>
    </row>
    <row r="336" spans="1:6" x14ac:dyDescent="0.25">
      <c r="A336" s="54"/>
      <c r="B336" s="72"/>
      <c r="C336" s="6" t="str">
        <f t="shared" si="10"/>
        <v/>
      </c>
      <c r="D336" s="13"/>
      <c r="E336" s="73"/>
      <c r="F336" s="63" t="str">
        <f t="shared" si="11"/>
        <v/>
      </c>
    </row>
    <row r="337" spans="1:6" x14ac:dyDescent="0.25">
      <c r="A337" s="54"/>
      <c r="B337" s="72"/>
      <c r="C337" s="6" t="str">
        <f t="shared" si="10"/>
        <v/>
      </c>
      <c r="D337" s="13"/>
      <c r="E337" s="73"/>
      <c r="F337" s="63" t="str">
        <f t="shared" si="11"/>
        <v/>
      </c>
    </row>
    <row r="338" spans="1:6" x14ac:dyDescent="0.25">
      <c r="A338" s="54"/>
      <c r="B338" s="72"/>
      <c r="C338" s="6" t="str">
        <f t="shared" si="10"/>
        <v/>
      </c>
      <c r="D338" s="13"/>
      <c r="E338" s="73"/>
      <c r="F338" s="63" t="str">
        <f t="shared" si="11"/>
        <v/>
      </c>
    </row>
    <row r="339" spans="1:6" x14ac:dyDescent="0.25">
      <c r="A339" s="54"/>
      <c r="B339" s="72"/>
      <c r="C339" s="6" t="str">
        <f t="shared" si="10"/>
        <v/>
      </c>
      <c r="D339" s="13"/>
      <c r="E339" s="73"/>
      <c r="F339" s="63" t="str">
        <f t="shared" si="11"/>
        <v/>
      </c>
    </row>
    <row r="340" spans="1:6" x14ac:dyDescent="0.25">
      <c r="A340" s="54"/>
      <c r="B340" s="72"/>
      <c r="C340" s="6" t="str">
        <f t="shared" si="10"/>
        <v/>
      </c>
      <c r="D340" s="13"/>
      <c r="E340" s="73"/>
      <c r="F340" s="63" t="str">
        <f t="shared" si="11"/>
        <v/>
      </c>
    </row>
    <row r="341" spans="1:6" x14ac:dyDescent="0.25">
      <c r="A341" s="54"/>
      <c r="B341" s="72"/>
      <c r="C341" s="6" t="str">
        <f t="shared" si="10"/>
        <v/>
      </c>
      <c r="D341" s="13"/>
      <c r="E341" s="73"/>
      <c r="F341" s="63" t="str">
        <f t="shared" si="11"/>
        <v/>
      </c>
    </row>
    <row r="342" spans="1:6" x14ac:dyDescent="0.25">
      <c r="A342" s="54"/>
      <c r="B342" s="72"/>
      <c r="C342" s="6" t="str">
        <f t="shared" si="10"/>
        <v/>
      </c>
      <c r="D342" s="13"/>
      <c r="E342" s="73"/>
      <c r="F342" s="63" t="str">
        <f t="shared" si="11"/>
        <v/>
      </c>
    </row>
    <row r="343" spans="1:6" x14ac:dyDescent="0.25">
      <c r="A343" s="54"/>
      <c r="B343" s="72"/>
      <c r="C343" s="6" t="str">
        <f t="shared" si="10"/>
        <v/>
      </c>
      <c r="D343" s="13"/>
      <c r="E343" s="73"/>
      <c r="F343" s="63" t="str">
        <f t="shared" si="11"/>
        <v/>
      </c>
    </row>
    <row r="344" spans="1:6" x14ac:dyDescent="0.25">
      <c r="A344" s="54"/>
      <c r="B344" s="72"/>
      <c r="C344" s="6" t="str">
        <f t="shared" si="10"/>
        <v/>
      </c>
      <c r="D344" s="13"/>
      <c r="E344" s="73"/>
      <c r="F344" s="63" t="str">
        <f t="shared" si="11"/>
        <v/>
      </c>
    </row>
    <row r="345" spans="1:6" x14ac:dyDescent="0.25">
      <c r="A345" s="54"/>
      <c r="B345" s="72"/>
      <c r="C345" s="6" t="str">
        <f t="shared" si="10"/>
        <v/>
      </c>
      <c r="D345" s="13"/>
      <c r="E345" s="73"/>
      <c r="F345" s="63" t="str">
        <f t="shared" si="11"/>
        <v/>
      </c>
    </row>
    <row r="346" spans="1:6" x14ac:dyDescent="0.25">
      <c r="A346" s="54"/>
      <c r="B346" s="72"/>
      <c r="C346" s="6" t="str">
        <f t="shared" si="10"/>
        <v/>
      </c>
      <c r="D346" s="13"/>
      <c r="E346" s="73"/>
      <c r="F346" s="63" t="str">
        <f t="shared" si="11"/>
        <v/>
      </c>
    </row>
    <row r="347" spans="1:6" x14ac:dyDescent="0.25">
      <c r="A347" s="54"/>
      <c r="B347" s="72"/>
      <c r="C347" s="6" t="str">
        <f t="shared" si="10"/>
        <v/>
      </c>
      <c r="D347" s="13"/>
      <c r="E347" s="73"/>
      <c r="F347" s="63" t="str">
        <f t="shared" si="11"/>
        <v/>
      </c>
    </row>
    <row r="348" spans="1:6" x14ac:dyDescent="0.25">
      <c r="A348" s="54"/>
      <c r="B348" s="72"/>
      <c r="C348" s="6" t="str">
        <f t="shared" si="10"/>
        <v/>
      </c>
      <c r="D348" s="13"/>
      <c r="E348" s="73"/>
      <c r="F348" s="63" t="str">
        <f t="shared" si="11"/>
        <v/>
      </c>
    </row>
    <row r="349" spans="1:6" x14ac:dyDescent="0.25">
      <c r="A349" s="54"/>
      <c r="B349" s="72"/>
      <c r="C349" s="6" t="str">
        <f t="shared" si="10"/>
        <v/>
      </c>
      <c r="D349" s="13"/>
      <c r="E349" s="73"/>
      <c r="F349" s="63" t="str">
        <f t="shared" si="11"/>
        <v/>
      </c>
    </row>
    <row r="350" spans="1:6" x14ac:dyDescent="0.25">
      <c r="A350" s="54"/>
      <c r="B350" s="72"/>
      <c r="C350" s="6" t="str">
        <f t="shared" si="10"/>
        <v/>
      </c>
      <c r="D350" s="13"/>
      <c r="E350" s="73"/>
      <c r="F350" s="63" t="str">
        <f t="shared" si="11"/>
        <v/>
      </c>
    </row>
    <row r="351" spans="1:6" x14ac:dyDescent="0.25">
      <c r="A351" s="54"/>
      <c r="B351" s="72"/>
      <c r="C351" s="6" t="str">
        <f t="shared" si="10"/>
        <v/>
      </c>
      <c r="D351" s="13"/>
      <c r="E351" s="73"/>
      <c r="F351" s="63" t="str">
        <f t="shared" si="11"/>
        <v/>
      </c>
    </row>
    <row r="352" spans="1:6" x14ac:dyDescent="0.25">
      <c r="A352" s="54"/>
      <c r="B352" s="72"/>
      <c r="C352" s="6" t="str">
        <f t="shared" si="10"/>
        <v/>
      </c>
      <c r="D352" s="13"/>
      <c r="E352" s="73"/>
      <c r="F352" s="63" t="str">
        <f t="shared" si="11"/>
        <v/>
      </c>
    </row>
    <row r="353" spans="1:6" x14ac:dyDescent="0.25">
      <c r="A353" s="54"/>
      <c r="B353" s="72"/>
      <c r="C353" s="6" t="str">
        <f t="shared" si="10"/>
        <v/>
      </c>
      <c r="D353" s="13"/>
      <c r="E353" s="73"/>
      <c r="F353" s="63" t="str">
        <f t="shared" si="11"/>
        <v/>
      </c>
    </row>
    <row r="354" spans="1:6" x14ac:dyDescent="0.25">
      <c r="A354" s="54"/>
      <c r="B354" s="72"/>
      <c r="C354" s="6" t="str">
        <f t="shared" si="10"/>
        <v/>
      </c>
      <c r="D354" s="13"/>
      <c r="E354" s="73"/>
      <c r="F354" s="63" t="str">
        <f t="shared" si="11"/>
        <v/>
      </c>
    </row>
    <row r="355" spans="1:6" x14ac:dyDescent="0.25">
      <c r="A355" s="54"/>
      <c r="B355" s="72"/>
      <c r="C355" s="6" t="str">
        <f t="shared" si="10"/>
        <v/>
      </c>
      <c r="D355" s="13"/>
      <c r="E355" s="73"/>
      <c r="F355" s="63" t="str">
        <f t="shared" si="11"/>
        <v/>
      </c>
    </row>
    <row r="356" spans="1:6" x14ac:dyDescent="0.25">
      <c r="A356" s="54"/>
      <c r="B356" s="72"/>
      <c r="C356" s="6" t="str">
        <f t="shared" si="10"/>
        <v/>
      </c>
      <c r="D356" s="13"/>
      <c r="E356" s="73"/>
      <c r="F356" s="63" t="str">
        <f t="shared" si="11"/>
        <v/>
      </c>
    </row>
    <row r="357" spans="1:6" x14ac:dyDescent="0.25">
      <c r="A357" s="54"/>
      <c r="B357" s="72"/>
      <c r="C357" s="6" t="str">
        <f t="shared" si="10"/>
        <v/>
      </c>
      <c r="D357" s="13"/>
      <c r="E357" s="73"/>
      <c r="F357" s="63" t="str">
        <f t="shared" si="11"/>
        <v/>
      </c>
    </row>
    <row r="358" spans="1:6" x14ac:dyDescent="0.25">
      <c r="A358" s="54"/>
      <c r="B358" s="72"/>
      <c r="C358" s="6" t="str">
        <f t="shared" si="10"/>
        <v/>
      </c>
      <c r="D358" s="13"/>
      <c r="E358" s="73"/>
      <c r="F358" s="63" t="str">
        <f t="shared" si="11"/>
        <v/>
      </c>
    </row>
    <row r="359" spans="1:6" x14ac:dyDescent="0.25">
      <c r="A359" s="54"/>
      <c r="B359" s="72"/>
      <c r="C359" s="6" t="str">
        <f t="shared" si="10"/>
        <v/>
      </c>
      <c r="D359" s="13"/>
      <c r="E359" s="73"/>
      <c r="F359" s="63" t="str">
        <f t="shared" si="11"/>
        <v/>
      </c>
    </row>
    <row r="360" spans="1:6" x14ac:dyDescent="0.25">
      <c r="A360" s="54"/>
      <c r="B360" s="72"/>
      <c r="C360" s="6" t="str">
        <f t="shared" si="10"/>
        <v/>
      </c>
      <c r="D360" s="13"/>
      <c r="E360" s="73"/>
      <c r="F360" s="63" t="str">
        <f t="shared" si="11"/>
        <v/>
      </c>
    </row>
    <row r="361" spans="1:6" x14ac:dyDescent="0.25">
      <c r="A361" s="54"/>
      <c r="B361" s="72"/>
      <c r="C361" s="6" t="str">
        <f t="shared" si="10"/>
        <v/>
      </c>
      <c r="D361" s="13"/>
      <c r="E361" s="73"/>
      <c r="F361" s="63" t="str">
        <f t="shared" si="11"/>
        <v/>
      </c>
    </row>
    <row r="362" spans="1:6" x14ac:dyDescent="0.25">
      <c r="A362" s="54"/>
      <c r="B362" s="72"/>
      <c r="C362" s="6" t="str">
        <f t="shared" si="10"/>
        <v/>
      </c>
      <c r="D362" s="13"/>
      <c r="E362" s="73"/>
      <c r="F362" s="63" t="str">
        <f t="shared" si="11"/>
        <v/>
      </c>
    </row>
    <row r="363" spans="1:6" x14ac:dyDescent="0.25">
      <c r="A363" s="54"/>
      <c r="B363" s="72"/>
      <c r="C363" s="6" t="str">
        <f t="shared" si="10"/>
        <v/>
      </c>
      <c r="D363" s="13"/>
      <c r="E363" s="73"/>
      <c r="F363" s="63" t="str">
        <f t="shared" si="11"/>
        <v/>
      </c>
    </row>
    <row r="364" spans="1:6" x14ac:dyDescent="0.25">
      <c r="A364" s="54"/>
      <c r="B364" s="72"/>
      <c r="C364" s="6" t="str">
        <f t="shared" si="10"/>
        <v/>
      </c>
      <c r="D364" s="13"/>
      <c r="E364" s="73"/>
      <c r="F364" s="63" t="str">
        <f t="shared" si="11"/>
        <v/>
      </c>
    </row>
    <row r="365" spans="1:6" x14ac:dyDescent="0.25">
      <c r="A365" s="54"/>
      <c r="B365" s="72"/>
      <c r="C365" s="6" t="str">
        <f t="shared" si="10"/>
        <v/>
      </c>
      <c r="D365" s="13"/>
      <c r="E365" s="73"/>
      <c r="F365" s="63" t="str">
        <f t="shared" si="11"/>
        <v/>
      </c>
    </row>
    <row r="366" spans="1:6" x14ac:dyDescent="0.25">
      <c r="A366" s="54"/>
      <c r="B366" s="72"/>
      <c r="C366" s="6" t="str">
        <f t="shared" si="10"/>
        <v/>
      </c>
      <c r="D366" s="13"/>
      <c r="E366" s="73"/>
      <c r="F366" s="63" t="str">
        <f t="shared" si="11"/>
        <v/>
      </c>
    </row>
    <row r="367" spans="1:6" x14ac:dyDescent="0.25">
      <c r="A367" s="54"/>
      <c r="B367" s="72"/>
      <c r="C367" s="6" t="str">
        <f t="shared" si="10"/>
        <v/>
      </c>
      <c r="D367" s="13"/>
      <c r="E367" s="73"/>
      <c r="F367" s="63" t="str">
        <f t="shared" si="11"/>
        <v/>
      </c>
    </row>
    <row r="368" spans="1:6" x14ac:dyDescent="0.25">
      <c r="A368" s="54"/>
      <c r="B368" s="72"/>
      <c r="C368" s="6" t="str">
        <f t="shared" si="10"/>
        <v/>
      </c>
      <c r="D368" s="13"/>
      <c r="E368" s="73"/>
      <c r="F368" s="63" t="str">
        <f t="shared" si="11"/>
        <v/>
      </c>
    </row>
    <row r="369" spans="1:6" x14ac:dyDescent="0.25">
      <c r="A369" s="54"/>
      <c r="B369" s="72"/>
      <c r="C369" s="6" t="str">
        <f t="shared" si="10"/>
        <v/>
      </c>
      <c r="D369" s="13"/>
      <c r="E369" s="73"/>
      <c r="F369" s="63" t="str">
        <f t="shared" si="11"/>
        <v/>
      </c>
    </row>
    <row r="370" spans="1:6" x14ac:dyDescent="0.25">
      <c r="A370" s="54"/>
      <c r="B370" s="72"/>
      <c r="C370" s="6" t="str">
        <f t="shared" si="10"/>
        <v/>
      </c>
      <c r="D370" s="13"/>
      <c r="E370" s="73"/>
      <c r="F370" s="63" t="str">
        <f t="shared" si="11"/>
        <v/>
      </c>
    </row>
    <row r="371" spans="1:6" x14ac:dyDescent="0.25">
      <c r="A371" s="54"/>
      <c r="B371" s="72"/>
      <c r="C371" s="6" t="str">
        <f t="shared" si="10"/>
        <v/>
      </c>
      <c r="D371" s="13"/>
      <c r="E371" s="73"/>
      <c r="F371" s="63" t="str">
        <f t="shared" si="11"/>
        <v/>
      </c>
    </row>
    <row r="372" spans="1:6" x14ac:dyDescent="0.25">
      <c r="A372" s="54"/>
      <c r="B372" s="72"/>
      <c r="C372" s="6" t="str">
        <f t="shared" si="10"/>
        <v/>
      </c>
      <c r="D372" s="13"/>
      <c r="E372" s="73"/>
      <c r="F372" s="63" t="str">
        <f t="shared" si="11"/>
        <v/>
      </c>
    </row>
    <row r="373" spans="1:6" x14ac:dyDescent="0.25">
      <c r="A373" s="54"/>
      <c r="B373" s="72"/>
      <c r="C373" s="6" t="str">
        <f t="shared" si="10"/>
        <v/>
      </c>
      <c r="D373" s="13"/>
      <c r="E373" s="73"/>
      <c r="F373" s="63" t="str">
        <f t="shared" si="11"/>
        <v/>
      </c>
    </row>
    <row r="374" spans="1:6" x14ac:dyDescent="0.25">
      <c r="A374" s="54"/>
      <c r="B374" s="72"/>
      <c r="C374" s="6" t="str">
        <f t="shared" si="10"/>
        <v/>
      </c>
      <c r="D374" s="13"/>
      <c r="E374" s="73"/>
      <c r="F374" s="63" t="str">
        <f t="shared" si="11"/>
        <v/>
      </c>
    </row>
    <row r="375" spans="1:6" x14ac:dyDescent="0.25">
      <c r="A375" s="54"/>
      <c r="B375" s="72"/>
      <c r="C375" s="6" t="str">
        <f t="shared" si="10"/>
        <v/>
      </c>
      <c r="D375" s="13"/>
      <c r="E375" s="73"/>
      <c r="F375" s="63" t="str">
        <f t="shared" si="11"/>
        <v/>
      </c>
    </row>
    <row r="376" spans="1:6" x14ac:dyDescent="0.25">
      <c r="A376" s="54"/>
      <c r="B376" s="72"/>
      <c r="C376" s="6" t="str">
        <f t="shared" si="10"/>
        <v/>
      </c>
      <c r="D376" s="13"/>
      <c r="E376" s="73"/>
      <c r="F376" s="63" t="str">
        <f t="shared" si="11"/>
        <v/>
      </c>
    </row>
    <row r="377" spans="1:6" x14ac:dyDescent="0.25">
      <c r="A377" s="54"/>
      <c r="B377" s="72"/>
      <c r="C377" s="6" t="str">
        <f t="shared" si="10"/>
        <v/>
      </c>
      <c r="D377" s="13"/>
      <c r="E377" s="73"/>
      <c r="F377" s="63" t="str">
        <f t="shared" si="11"/>
        <v/>
      </c>
    </row>
    <row r="378" spans="1:6" x14ac:dyDescent="0.25">
      <c r="A378" s="54"/>
      <c r="B378" s="72"/>
      <c r="C378" s="6" t="str">
        <f t="shared" si="10"/>
        <v/>
      </c>
      <c r="D378" s="13"/>
      <c r="E378" s="73"/>
      <c r="F378" s="63" t="str">
        <f t="shared" si="11"/>
        <v/>
      </c>
    </row>
    <row r="379" spans="1:6" x14ac:dyDescent="0.25">
      <c r="A379" s="54"/>
      <c r="B379" s="72"/>
      <c r="C379" s="6" t="str">
        <f t="shared" si="10"/>
        <v/>
      </c>
      <c r="D379" s="13"/>
      <c r="E379" s="73"/>
      <c r="F379" s="63" t="str">
        <f t="shared" si="11"/>
        <v/>
      </c>
    </row>
    <row r="380" spans="1:6" x14ac:dyDescent="0.25">
      <c r="A380" s="54"/>
      <c r="B380" s="72"/>
      <c r="C380" s="6" t="str">
        <f t="shared" si="10"/>
        <v/>
      </c>
      <c r="D380" s="13"/>
      <c r="E380" s="73"/>
      <c r="F380" s="63" t="str">
        <f t="shared" si="11"/>
        <v/>
      </c>
    </row>
    <row r="381" spans="1:6" x14ac:dyDescent="0.25">
      <c r="A381" s="54"/>
      <c r="B381" s="72"/>
      <c r="C381" s="6" t="str">
        <f t="shared" si="10"/>
        <v/>
      </c>
      <c r="D381" s="13"/>
      <c r="E381" s="73"/>
      <c r="F381" s="63" t="str">
        <f t="shared" si="11"/>
        <v/>
      </c>
    </row>
    <row r="382" spans="1:6" x14ac:dyDescent="0.25">
      <c r="A382" s="54"/>
      <c r="B382" s="72"/>
      <c r="C382" s="6" t="str">
        <f t="shared" si="10"/>
        <v/>
      </c>
      <c r="D382" s="13"/>
      <c r="E382" s="73"/>
      <c r="F382" s="63" t="str">
        <f t="shared" si="11"/>
        <v/>
      </c>
    </row>
    <row r="383" spans="1:6" x14ac:dyDescent="0.25">
      <c r="A383" s="54"/>
      <c r="B383" s="72"/>
      <c r="C383" s="6" t="str">
        <f t="shared" si="10"/>
        <v/>
      </c>
      <c r="D383" s="13"/>
      <c r="E383" s="73"/>
      <c r="F383" s="63" t="str">
        <f t="shared" si="11"/>
        <v/>
      </c>
    </row>
    <row r="384" spans="1:6" x14ac:dyDescent="0.25">
      <c r="A384" s="54"/>
      <c r="B384" s="72"/>
      <c r="C384" s="6" t="str">
        <f t="shared" si="10"/>
        <v/>
      </c>
      <c r="D384" s="13"/>
      <c r="E384" s="73"/>
      <c r="F384" s="63" t="str">
        <f t="shared" si="11"/>
        <v/>
      </c>
    </row>
    <row r="385" spans="1:6" x14ac:dyDescent="0.25">
      <c r="A385" s="54"/>
      <c r="B385" s="72"/>
      <c r="C385" s="6" t="str">
        <f t="shared" si="10"/>
        <v/>
      </c>
      <c r="D385" s="13"/>
      <c r="E385" s="73"/>
      <c r="F385" s="63" t="str">
        <f t="shared" si="11"/>
        <v/>
      </c>
    </row>
    <row r="386" spans="1:6" x14ac:dyDescent="0.25">
      <c r="A386" s="54"/>
      <c r="B386" s="72"/>
      <c r="C386" s="6" t="str">
        <f t="shared" si="10"/>
        <v/>
      </c>
      <c r="D386" s="13"/>
      <c r="E386" s="73"/>
      <c r="F386" s="63" t="str">
        <f t="shared" si="11"/>
        <v/>
      </c>
    </row>
    <row r="387" spans="1:6" x14ac:dyDescent="0.25">
      <c r="A387" s="54"/>
      <c r="B387" s="72"/>
      <c r="C387" s="6" t="str">
        <f t="shared" si="10"/>
        <v/>
      </c>
      <c r="D387" s="13"/>
      <c r="E387" s="73"/>
      <c r="F387" s="63" t="str">
        <f t="shared" si="11"/>
        <v/>
      </c>
    </row>
    <row r="388" spans="1:6" x14ac:dyDescent="0.25">
      <c r="A388" s="54"/>
      <c r="B388" s="72"/>
      <c r="C388" s="6" t="str">
        <f t="shared" si="10"/>
        <v/>
      </c>
      <c r="D388" s="13"/>
      <c r="E388" s="73"/>
      <c r="F388" s="63" t="str">
        <f t="shared" si="11"/>
        <v/>
      </c>
    </row>
    <row r="389" spans="1:6" x14ac:dyDescent="0.25">
      <c r="A389" s="54"/>
      <c r="B389" s="72"/>
      <c r="C389" s="6" t="str">
        <f t="shared" si="10"/>
        <v/>
      </c>
      <c r="D389" s="13"/>
      <c r="E389" s="73"/>
      <c r="F389" s="63" t="str">
        <f t="shared" si="11"/>
        <v/>
      </c>
    </row>
    <row r="390" spans="1:6" x14ac:dyDescent="0.25">
      <c r="A390" s="54"/>
      <c r="B390" s="72"/>
      <c r="C390" s="6" t="str">
        <f t="shared" si="10"/>
        <v/>
      </c>
      <c r="D390" s="13"/>
      <c r="E390" s="73"/>
      <c r="F390" s="63" t="str">
        <f t="shared" si="11"/>
        <v/>
      </c>
    </row>
    <row r="391" spans="1:6" x14ac:dyDescent="0.25">
      <c r="A391" s="54"/>
      <c r="B391" s="72"/>
      <c r="C391" s="6" t="str">
        <f t="shared" si="10"/>
        <v/>
      </c>
      <c r="D391" s="13"/>
      <c r="E391" s="73"/>
      <c r="F391" s="63" t="str">
        <f t="shared" si="11"/>
        <v/>
      </c>
    </row>
    <row r="392" spans="1:6" x14ac:dyDescent="0.25">
      <c r="A392" s="54"/>
      <c r="B392" s="72"/>
      <c r="C392" s="6" t="str">
        <f t="shared" si="10"/>
        <v/>
      </c>
      <c r="D392" s="13"/>
      <c r="E392" s="73"/>
      <c r="F392" s="63" t="str">
        <f t="shared" si="11"/>
        <v/>
      </c>
    </row>
    <row r="393" spans="1:6" x14ac:dyDescent="0.25">
      <c r="A393" s="54"/>
      <c r="B393" s="72"/>
      <c r="C393" s="6" t="str">
        <f t="shared" si="10"/>
        <v/>
      </c>
      <c r="D393" s="13"/>
      <c r="E393" s="73"/>
      <c r="F393" s="63" t="str">
        <f t="shared" si="11"/>
        <v/>
      </c>
    </row>
    <row r="394" spans="1:6" x14ac:dyDescent="0.25">
      <c r="A394" s="54"/>
      <c r="B394" s="72"/>
      <c r="C394" s="6" t="str">
        <f t="shared" si="10"/>
        <v/>
      </c>
      <c r="D394" s="13"/>
      <c r="E394" s="73"/>
      <c r="F394" s="63" t="str">
        <f t="shared" si="11"/>
        <v/>
      </c>
    </row>
    <row r="395" spans="1:6" x14ac:dyDescent="0.25">
      <c r="A395" s="54"/>
      <c r="B395" s="72"/>
      <c r="C395" s="6" t="str">
        <f t="shared" si="10"/>
        <v/>
      </c>
      <c r="D395" s="13"/>
      <c r="E395" s="73"/>
      <c r="F395" s="63" t="str">
        <f t="shared" si="11"/>
        <v/>
      </c>
    </row>
    <row r="396" spans="1:6" x14ac:dyDescent="0.25">
      <c r="A396" s="54"/>
      <c r="B396" s="72"/>
      <c r="C396" s="6" t="str">
        <f t="shared" si="10"/>
        <v/>
      </c>
      <c r="D396" s="13"/>
      <c r="E396" s="73"/>
      <c r="F396" s="63" t="str">
        <f t="shared" si="11"/>
        <v/>
      </c>
    </row>
    <row r="397" spans="1:6" x14ac:dyDescent="0.25">
      <c r="A397" s="54"/>
      <c r="B397" s="72"/>
      <c r="C397" s="6" t="str">
        <f t="shared" ref="C397:C460" si="12">IF(B397="", "", B397/$B$5)</f>
        <v/>
      </c>
      <c r="D397" s="13"/>
      <c r="E397" s="73"/>
      <c r="F397" s="63" t="str">
        <f t="shared" ref="F397:F460" si="13">IF(E397="","", E397/$B$5)</f>
        <v/>
      </c>
    </row>
    <row r="398" spans="1:6" x14ac:dyDescent="0.25">
      <c r="A398" s="54"/>
      <c r="B398" s="72"/>
      <c r="C398" s="6" t="str">
        <f t="shared" si="12"/>
        <v/>
      </c>
      <c r="D398" s="13"/>
      <c r="E398" s="73"/>
      <c r="F398" s="63" t="str">
        <f t="shared" si="13"/>
        <v/>
      </c>
    </row>
    <row r="399" spans="1:6" x14ac:dyDescent="0.25">
      <c r="A399" s="54"/>
      <c r="B399" s="72"/>
      <c r="C399" s="6" t="str">
        <f t="shared" si="12"/>
        <v/>
      </c>
      <c r="D399" s="13"/>
      <c r="E399" s="73"/>
      <c r="F399" s="63" t="str">
        <f t="shared" si="13"/>
        <v/>
      </c>
    </row>
    <row r="400" spans="1:6" x14ac:dyDescent="0.25">
      <c r="A400" s="54"/>
      <c r="B400" s="72"/>
      <c r="C400" s="6" t="str">
        <f t="shared" si="12"/>
        <v/>
      </c>
      <c r="D400" s="13"/>
      <c r="E400" s="73"/>
      <c r="F400" s="63" t="str">
        <f t="shared" si="13"/>
        <v/>
      </c>
    </row>
    <row r="401" spans="1:6" x14ac:dyDescent="0.25">
      <c r="A401" s="54"/>
      <c r="B401" s="72"/>
      <c r="C401" s="6" t="str">
        <f t="shared" si="12"/>
        <v/>
      </c>
      <c r="D401" s="13"/>
      <c r="E401" s="73"/>
      <c r="F401" s="63" t="str">
        <f t="shared" si="13"/>
        <v/>
      </c>
    </row>
    <row r="402" spans="1:6" x14ac:dyDescent="0.25">
      <c r="A402" s="54"/>
      <c r="B402" s="72"/>
      <c r="C402" s="6" t="str">
        <f t="shared" si="12"/>
        <v/>
      </c>
      <c r="D402" s="13"/>
      <c r="E402" s="73"/>
      <c r="F402" s="63" t="str">
        <f t="shared" si="13"/>
        <v/>
      </c>
    </row>
    <row r="403" spans="1:6" x14ac:dyDescent="0.25">
      <c r="A403" s="54"/>
      <c r="B403" s="72"/>
      <c r="C403" s="6" t="str">
        <f t="shared" si="12"/>
        <v/>
      </c>
      <c r="D403" s="13"/>
      <c r="E403" s="73"/>
      <c r="F403" s="63" t="str">
        <f t="shared" si="13"/>
        <v/>
      </c>
    </row>
    <row r="404" spans="1:6" x14ac:dyDescent="0.25">
      <c r="A404" s="54"/>
      <c r="B404" s="72"/>
      <c r="C404" s="6" t="str">
        <f t="shared" si="12"/>
        <v/>
      </c>
      <c r="D404" s="13"/>
      <c r="E404" s="73"/>
      <c r="F404" s="63" t="str">
        <f t="shared" si="13"/>
        <v/>
      </c>
    </row>
    <row r="405" spans="1:6" x14ac:dyDescent="0.25">
      <c r="A405" s="54"/>
      <c r="B405" s="72"/>
      <c r="C405" s="6" t="str">
        <f t="shared" si="12"/>
        <v/>
      </c>
      <c r="D405" s="13"/>
      <c r="E405" s="73"/>
      <c r="F405" s="63" t="str">
        <f t="shared" si="13"/>
        <v/>
      </c>
    </row>
    <row r="406" spans="1:6" x14ac:dyDescent="0.25">
      <c r="A406" s="54"/>
      <c r="B406" s="72"/>
      <c r="C406" s="6" t="str">
        <f t="shared" si="12"/>
        <v/>
      </c>
      <c r="D406" s="13"/>
      <c r="E406" s="73"/>
      <c r="F406" s="63" t="str">
        <f t="shared" si="13"/>
        <v/>
      </c>
    </row>
    <row r="407" spans="1:6" x14ac:dyDescent="0.25">
      <c r="A407" s="54"/>
      <c r="B407" s="72"/>
      <c r="C407" s="6" t="str">
        <f t="shared" si="12"/>
        <v/>
      </c>
      <c r="D407" s="13"/>
      <c r="E407" s="73"/>
      <c r="F407" s="63" t="str">
        <f t="shared" si="13"/>
        <v/>
      </c>
    </row>
    <row r="408" spans="1:6" x14ac:dyDescent="0.25">
      <c r="A408" s="54"/>
      <c r="B408" s="72"/>
      <c r="C408" s="6" t="str">
        <f t="shared" si="12"/>
        <v/>
      </c>
      <c r="D408" s="13"/>
      <c r="E408" s="73"/>
      <c r="F408" s="63" t="str">
        <f t="shared" si="13"/>
        <v/>
      </c>
    </row>
    <row r="409" spans="1:6" x14ac:dyDescent="0.25">
      <c r="A409" s="54"/>
      <c r="B409" s="72"/>
      <c r="C409" s="6" t="str">
        <f t="shared" si="12"/>
        <v/>
      </c>
      <c r="D409" s="13"/>
      <c r="E409" s="73"/>
      <c r="F409" s="63" t="str">
        <f t="shared" si="13"/>
        <v/>
      </c>
    </row>
    <row r="410" spans="1:6" x14ac:dyDescent="0.25">
      <c r="A410" s="54"/>
      <c r="B410" s="72"/>
      <c r="C410" s="6" t="str">
        <f t="shared" si="12"/>
        <v/>
      </c>
      <c r="D410" s="13"/>
      <c r="E410" s="73"/>
      <c r="F410" s="63" t="str">
        <f t="shared" si="13"/>
        <v/>
      </c>
    </row>
    <row r="411" spans="1:6" x14ac:dyDescent="0.25">
      <c r="A411" s="54"/>
      <c r="B411" s="72"/>
      <c r="C411" s="6" t="str">
        <f t="shared" si="12"/>
        <v/>
      </c>
      <c r="D411" s="13"/>
      <c r="E411" s="73"/>
      <c r="F411" s="63" t="str">
        <f t="shared" si="13"/>
        <v/>
      </c>
    </row>
    <row r="412" spans="1:6" x14ac:dyDescent="0.25">
      <c r="A412" s="54"/>
      <c r="B412" s="72"/>
      <c r="C412" s="6" t="str">
        <f t="shared" si="12"/>
        <v/>
      </c>
      <c r="D412" s="13"/>
      <c r="E412" s="73"/>
      <c r="F412" s="63" t="str">
        <f t="shared" si="13"/>
        <v/>
      </c>
    </row>
    <row r="413" spans="1:6" x14ac:dyDescent="0.25">
      <c r="A413" s="54"/>
      <c r="B413" s="72"/>
      <c r="C413" s="6" t="str">
        <f t="shared" si="12"/>
        <v/>
      </c>
      <c r="D413" s="13"/>
      <c r="E413" s="73"/>
      <c r="F413" s="63" t="str">
        <f t="shared" si="13"/>
        <v/>
      </c>
    </row>
    <row r="414" spans="1:6" x14ac:dyDescent="0.25">
      <c r="A414" s="54"/>
      <c r="B414" s="72"/>
      <c r="C414" s="6" t="str">
        <f t="shared" si="12"/>
        <v/>
      </c>
      <c r="D414" s="13"/>
      <c r="E414" s="73"/>
      <c r="F414" s="63" t="str">
        <f t="shared" si="13"/>
        <v/>
      </c>
    </row>
    <row r="415" spans="1:6" x14ac:dyDescent="0.25">
      <c r="A415" s="54"/>
      <c r="B415" s="72"/>
      <c r="C415" s="6" t="str">
        <f t="shared" si="12"/>
        <v/>
      </c>
      <c r="D415" s="13"/>
      <c r="E415" s="73"/>
      <c r="F415" s="63" t="str">
        <f t="shared" si="13"/>
        <v/>
      </c>
    </row>
    <row r="416" spans="1:6" x14ac:dyDescent="0.25">
      <c r="A416" s="54"/>
      <c r="B416" s="72"/>
      <c r="C416" s="6" t="str">
        <f t="shared" si="12"/>
        <v/>
      </c>
      <c r="D416" s="13"/>
      <c r="E416" s="73"/>
      <c r="F416" s="63" t="str">
        <f t="shared" si="13"/>
        <v/>
      </c>
    </row>
    <row r="417" spans="1:6" x14ac:dyDescent="0.25">
      <c r="A417" s="54"/>
      <c r="B417" s="72"/>
      <c r="C417" s="6" t="str">
        <f t="shared" si="12"/>
        <v/>
      </c>
      <c r="D417" s="13"/>
      <c r="E417" s="73"/>
      <c r="F417" s="63" t="str">
        <f t="shared" si="13"/>
        <v/>
      </c>
    </row>
    <row r="418" spans="1:6" x14ac:dyDescent="0.25">
      <c r="A418" s="54"/>
      <c r="B418" s="72"/>
      <c r="C418" s="6" t="str">
        <f t="shared" si="12"/>
        <v/>
      </c>
      <c r="D418" s="13"/>
      <c r="E418" s="73"/>
      <c r="F418" s="63" t="str">
        <f t="shared" si="13"/>
        <v/>
      </c>
    </row>
    <row r="419" spans="1:6" x14ac:dyDescent="0.25">
      <c r="A419" s="54"/>
      <c r="B419" s="72"/>
      <c r="C419" s="6" t="str">
        <f t="shared" si="12"/>
        <v/>
      </c>
      <c r="D419" s="13"/>
      <c r="E419" s="73"/>
      <c r="F419" s="63" t="str">
        <f t="shared" si="13"/>
        <v/>
      </c>
    </row>
    <row r="420" spans="1:6" x14ac:dyDescent="0.25">
      <c r="A420" s="54"/>
      <c r="B420" s="72"/>
      <c r="C420" s="6" t="str">
        <f t="shared" si="12"/>
        <v/>
      </c>
      <c r="D420" s="13"/>
      <c r="E420" s="73"/>
      <c r="F420" s="63" t="str">
        <f t="shared" si="13"/>
        <v/>
      </c>
    </row>
    <row r="421" spans="1:6" x14ac:dyDescent="0.25">
      <c r="A421" s="54"/>
      <c r="B421" s="72"/>
      <c r="C421" s="6" t="str">
        <f t="shared" si="12"/>
        <v/>
      </c>
      <c r="D421" s="13"/>
      <c r="E421" s="73"/>
      <c r="F421" s="63" t="str">
        <f t="shared" si="13"/>
        <v/>
      </c>
    </row>
    <row r="422" spans="1:6" x14ac:dyDescent="0.25">
      <c r="A422" s="54"/>
      <c r="B422" s="72"/>
      <c r="C422" s="6" t="str">
        <f t="shared" si="12"/>
        <v/>
      </c>
      <c r="D422" s="13"/>
      <c r="E422" s="73"/>
      <c r="F422" s="63" t="str">
        <f t="shared" si="13"/>
        <v/>
      </c>
    </row>
    <row r="423" spans="1:6" x14ac:dyDescent="0.25">
      <c r="A423" s="54"/>
      <c r="B423" s="72"/>
      <c r="C423" s="6" t="str">
        <f t="shared" si="12"/>
        <v/>
      </c>
      <c r="D423" s="13"/>
      <c r="E423" s="73"/>
      <c r="F423" s="63" t="str">
        <f t="shared" si="13"/>
        <v/>
      </c>
    </row>
    <row r="424" spans="1:6" x14ac:dyDescent="0.25">
      <c r="A424" s="54"/>
      <c r="B424" s="72"/>
      <c r="C424" s="6" t="str">
        <f t="shared" si="12"/>
        <v/>
      </c>
      <c r="D424" s="13"/>
      <c r="E424" s="73"/>
      <c r="F424" s="63" t="str">
        <f t="shared" si="13"/>
        <v/>
      </c>
    </row>
    <row r="425" spans="1:6" x14ac:dyDescent="0.25">
      <c r="A425" s="54"/>
      <c r="B425" s="72"/>
      <c r="C425" s="6" t="str">
        <f t="shared" si="12"/>
        <v/>
      </c>
      <c r="D425" s="13"/>
      <c r="E425" s="73"/>
      <c r="F425" s="63" t="str">
        <f t="shared" si="13"/>
        <v/>
      </c>
    </row>
    <row r="426" spans="1:6" x14ac:dyDescent="0.25">
      <c r="A426" s="54"/>
      <c r="B426" s="72"/>
      <c r="C426" s="6" t="str">
        <f t="shared" si="12"/>
        <v/>
      </c>
      <c r="D426" s="13"/>
      <c r="E426" s="73"/>
      <c r="F426" s="63" t="str">
        <f t="shared" si="13"/>
        <v/>
      </c>
    </row>
    <row r="427" spans="1:6" x14ac:dyDescent="0.25">
      <c r="A427" s="54"/>
      <c r="B427" s="72"/>
      <c r="C427" s="6" t="str">
        <f t="shared" si="12"/>
        <v/>
      </c>
      <c r="D427" s="13"/>
      <c r="E427" s="73"/>
      <c r="F427" s="63" t="str">
        <f t="shared" si="13"/>
        <v/>
      </c>
    </row>
    <row r="428" spans="1:6" x14ac:dyDescent="0.25">
      <c r="A428" s="54"/>
      <c r="B428" s="72"/>
      <c r="C428" s="6" t="str">
        <f t="shared" si="12"/>
        <v/>
      </c>
      <c r="D428" s="13"/>
      <c r="E428" s="73"/>
      <c r="F428" s="63" t="str">
        <f t="shared" si="13"/>
        <v/>
      </c>
    </row>
    <row r="429" spans="1:6" x14ac:dyDescent="0.25">
      <c r="A429" s="54"/>
      <c r="B429" s="72"/>
      <c r="C429" s="6" t="str">
        <f t="shared" si="12"/>
        <v/>
      </c>
      <c r="D429" s="13"/>
      <c r="E429" s="73"/>
      <c r="F429" s="63" t="str">
        <f t="shared" si="13"/>
        <v/>
      </c>
    </row>
    <row r="430" spans="1:6" x14ac:dyDescent="0.25">
      <c r="A430" s="54"/>
      <c r="B430" s="72"/>
      <c r="C430" s="6" t="str">
        <f t="shared" si="12"/>
        <v/>
      </c>
      <c r="D430" s="13"/>
      <c r="E430" s="73"/>
      <c r="F430" s="63" t="str">
        <f t="shared" si="13"/>
        <v/>
      </c>
    </row>
    <row r="431" spans="1:6" x14ac:dyDescent="0.25">
      <c r="A431" s="54"/>
      <c r="B431" s="72"/>
      <c r="C431" s="6" t="str">
        <f t="shared" si="12"/>
        <v/>
      </c>
      <c r="D431" s="13"/>
      <c r="E431" s="73"/>
      <c r="F431" s="63" t="str">
        <f t="shared" si="13"/>
        <v/>
      </c>
    </row>
    <row r="432" spans="1:6" x14ac:dyDescent="0.25">
      <c r="A432" s="54"/>
      <c r="B432" s="72"/>
      <c r="C432" s="6" t="str">
        <f t="shared" si="12"/>
        <v/>
      </c>
      <c r="D432" s="13"/>
      <c r="E432" s="73"/>
      <c r="F432" s="63" t="str">
        <f t="shared" si="13"/>
        <v/>
      </c>
    </row>
    <row r="433" spans="1:6" x14ac:dyDescent="0.25">
      <c r="A433" s="54"/>
      <c r="B433" s="72"/>
      <c r="C433" s="6" t="str">
        <f t="shared" si="12"/>
        <v/>
      </c>
      <c r="D433" s="13"/>
      <c r="E433" s="73"/>
      <c r="F433" s="63" t="str">
        <f t="shared" si="13"/>
        <v/>
      </c>
    </row>
    <row r="434" spans="1:6" x14ac:dyDescent="0.25">
      <c r="A434" s="54"/>
      <c r="B434" s="72"/>
      <c r="C434" s="6" t="str">
        <f t="shared" si="12"/>
        <v/>
      </c>
      <c r="D434" s="13"/>
      <c r="E434" s="73"/>
      <c r="F434" s="63" t="str">
        <f t="shared" si="13"/>
        <v/>
      </c>
    </row>
    <row r="435" spans="1:6" x14ac:dyDescent="0.25">
      <c r="A435" s="54"/>
      <c r="B435" s="72"/>
      <c r="C435" s="6" t="str">
        <f t="shared" si="12"/>
        <v/>
      </c>
      <c r="D435" s="13"/>
      <c r="E435" s="73"/>
      <c r="F435" s="63" t="str">
        <f t="shared" si="13"/>
        <v/>
      </c>
    </row>
    <row r="436" spans="1:6" x14ac:dyDescent="0.25">
      <c r="A436" s="54"/>
      <c r="B436" s="72"/>
      <c r="C436" s="6" t="str">
        <f t="shared" si="12"/>
        <v/>
      </c>
      <c r="D436" s="13"/>
      <c r="E436" s="73"/>
      <c r="F436" s="63" t="str">
        <f t="shared" si="13"/>
        <v/>
      </c>
    </row>
    <row r="437" spans="1:6" x14ac:dyDescent="0.25">
      <c r="A437" s="54"/>
      <c r="B437" s="72"/>
      <c r="C437" s="6" t="str">
        <f t="shared" si="12"/>
        <v/>
      </c>
      <c r="D437" s="13"/>
      <c r="E437" s="73"/>
      <c r="F437" s="63" t="str">
        <f t="shared" si="13"/>
        <v/>
      </c>
    </row>
    <row r="438" spans="1:6" x14ac:dyDescent="0.25">
      <c r="A438" s="54"/>
      <c r="B438" s="72"/>
      <c r="C438" s="6" t="str">
        <f t="shared" si="12"/>
        <v/>
      </c>
      <c r="D438" s="13"/>
      <c r="E438" s="73"/>
      <c r="F438" s="63" t="str">
        <f t="shared" si="13"/>
        <v/>
      </c>
    </row>
    <row r="439" spans="1:6" x14ac:dyDescent="0.25">
      <c r="A439" s="54"/>
      <c r="B439" s="72"/>
      <c r="C439" s="6" t="str">
        <f t="shared" si="12"/>
        <v/>
      </c>
      <c r="D439" s="13"/>
      <c r="E439" s="73"/>
      <c r="F439" s="63" t="str">
        <f t="shared" si="13"/>
        <v/>
      </c>
    </row>
    <row r="440" spans="1:6" x14ac:dyDescent="0.25">
      <c r="A440" s="54"/>
      <c r="B440" s="72"/>
      <c r="C440" s="6" t="str">
        <f t="shared" si="12"/>
        <v/>
      </c>
      <c r="D440" s="13"/>
      <c r="E440" s="73"/>
      <c r="F440" s="63" t="str">
        <f t="shared" si="13"/>
        <v/>
      </c>
    </row>
    <row r="441" spans="1:6" x14ac:dyDescent="0.25">
      <c r="A441" s="54"/>
      <c r="B441" s="72"/>
      <c r="C441" s="6" t="str">
        <f t="shared" si="12"/>
        <v/>
      </c>
      <c r="D441" s="13"/>
      <c r="E441" s="73"/>
      <c r="F441" s="63" t="str">
        <f t="shared" si="13"/>
        <v/>
      </c>
    </row>
    <row r="442" spans="1:6" x14ac:dyDescent="0.25">
      <c r="A442" s="54"/>
      <c r="B442" s="72"/>
      <c r="C442" s="6" t="str">
        <f t="shared" si="12"/>
        <v/>
      </c>
      <c r="D442" s="13"/>
      <c r="E442" s="73"/>
      <c r="F442" s="63" t="str">
        <f t="shared" si="13"/>
        <v/>
      </c>
    </row>
    <row r="443" spans="1:6" x14ac:dyDescent="0.25">
      <c r="A443" s="54"/>
      <c r="B443" s="72"/>
      <c r="C443" s="6" t="str">
        <f t="shared" si="12"/>
        <v/>
      </c>
      <c r="D443" s="13"/>
      <c r="E443" s="73"/>
      <c r="F443" s="63" t="str">
        <f t="shared" si="13"/>
        <v/>
      </c>
    </row>
    <row r="444" spans="1:6" x14ac:dyDescent="0.25">
      <c r="A444" s="54"/>
      <c r="B444" s="72"/>
      <c r="C444" s="6" t="str">
        <f t="shared" si="12"/>
        <v/>
      </c>
      <c r="D444" s="13"/>
      <c r="E444" s="73"/>
      <c r="F444" s="63" t="str">
        <f t="shared" si="13"/>
        <v/>
      </c>
    </row>
    <row r="445" spans="1:6" x14ac:dyDescent="0.25">
      <c r="A445" s="54"/>
      <c r="B445" s="72"/>
      <c r="C445" s="6" t="str">
        <f t="shared" si="12"/>
        <v/>
      </c>
      <c r="D445" s="13"/>
      <c r="E445" s="73"/>
      <c r="F445" s="63" t="str">
        <f t="shared" si="13"/>
        <v/>
      </c>
    </row>
    <row r="446" spans="1:6" x14ac:dyDescent="0.25">
      <c r="A446" s="54"/>
      <c r="B446" s="72"/>
      <c r="C446" s="6" t="str">
        <f t="shared" si="12"/>
        <v/>
      </c>
      <c r="D446" s="13"/>
      <c r="E446" s="73"/>
      <c r="F446" s="63" t="str">
        <f t="shared" si="13"/>
        <v/>
      </c>
    </row>
    <row r="447" spans="1:6" x14ac:dyDescent="0.25">
      <c r="A447" s="54"/>
      <c r="B447" s="72"/>
      <c r="C447" s="6" t="str">
        <f t="shared" si="12"/>
        <v/>
      </c>
      <c r="D447" s="13"/>
      <c r="E447" s="73"/>
      <c r="F447" s="63" t="str">
        <f t="shared" si="13"/>
        <v/>
      </c>
    </row>
    <row r="448" spans="1:6" x14ac:dyDescent="0.25">
      <c r="A448" s="54"/>
      <c r="B448" s="72"/>
      <c r="C448" s="6" t="str">
        <f t="shared" si="12"/>
        <v/>
      </c>
      <c r="D448" s="13"/>
      <c r="E448" s="73"/>
      <c r="F448" s="63" t="str">
        <f t="shared" si="13"/>
        <v/>
      </c>
    </row>
    <row r="449" spans="1:6" x14ac:dyDescent="0.25">
      <c r="A449" s="54"/>
      <c r="B449" s="72"/>
      <c r="C449" s="6" t="str">
        <f t="shared" si="12"/>
        <v/>
      </c>
      <c r="D449" s="13"/>
      <c r="E449" s="73"/>
      <c r="F449" s="63" t="str">
        <f t="shared" si="13"/>
        <v/>
      </c>
    </row>
    <row r="450" spans="1:6" x14ac:dyDescent="0.25">
      <c r="A450" s="54"/>
      <c r="B450" s="72"/>
      <c r="C450" s="6" t="str">
        <f t="shared" si="12"/>
        <v/>
      </c>
      <c r="D450" s="13"/>
      <c r="E450" s="73"/>
      <c r="F450" s="63" t="str">
        <f t="shared" si="13"/>
        <v/>
      </c>
    </row>
    <row r="451" spans="1:6" x14ac:dyDescent="0.25">
      <c r="A451" s="54"/>
      <c r="B451" s="72"/>
      <c r="C451" s="6" t="str">
        <f t="shared" si="12"/>
        <v/>
      </c>
      <c r="D451" s="13"/>
      <c r="E451" s="73"/>
      <c r="F451" s="63" t="str">
        <f t="shared" si="13"/>
        <v/>
      </c>
    </row>
    <row r="452" spans="1:6" x14ac:dyDescent="0.25">
      <c r="A452" s="54"/>
      <c r="B452" s="72"/>
      <c r="C452" s="6" t="str">
        <f t="shared" si="12"/>
        <v/>
      </c>
      <c r="D452" s="13"/>
      <c r="E452" s="73"/>
      <c r="F452" s="63" t="str">
        <f t="shared" si="13"/>
        <v/>
      </c>
    </row>
    <row r="453" spans="1:6" x14ac:dyDescent="0.25">
      <c r="A453" s="54"/>
      <c r="B453" s="72"/>
      <c r="C453" s="6" t="str">
        <f t="shared" si="12"/>
        <v/>
      </c>
      <c r="D453" s="13"/>
      <c r="E453" s="73"/>
      <c r="F453" s="63" t="str">
        <f t="shared" si="13"/>
        <v/>
      </c>
    </row>
    <row r="454" spans="1:6" x14ac:dyDescent="0.25">
      <c r="A454" s="54"/>
      <c r="B454" s="72"/>
      <c r="C454" s="6" t="str">
        <f t="shared" si="12"/>
        <v/>
      </c>
      <c r="D454" s="13"/>
      <c r="E454" s="73"/>
      <c r="F454" s="63" t="str">
        <f t="shared" si="13"/>
        <v/>
      </c>
    </row>
    <row r="455" spans="1:6" x14ac:dyDescent="0.25">
      <c r="A455" s="54"/>
      <c r="B455" s="72"/>
      <c r="C455" s="6" t="str">
        <f t="shared" si="12"/>
        <v/>
      </c>
      <c r="D455" s="13"/>
      <c r="E455" s="73"/>
      <c r="F455" s="63" t="str">
        <f t="shared" si="13"/>
        <v/>
      </c>
    </row>
    <row r="456" spans="1:6" x14ac:dyDescent="0.25">
      <c r="A456" s="54"/>
      <c r="B456" s="72"/>
      <c r="C456" s="6" t="str">
        <f t="shared" si="12"/>
        <v/>
      </c>
      <c r="D456" s="13"/>
      <c r="E456" s="73"/>
      <c r="F456" s="63" t="str">
        <f t="shared" si="13"/>
        <v/>
      </c>
    </row>
    <row r="457" spans="1:6" x14ac:dyDescent="0.25">
      <c r="A457" s="54"/>
      <c r="B457" s="72"/>
      <c r="C457" s="6" t="str">
        <f t="shared" si="12"/>
        <v/>
      </c>
      <c r="D457" s="13"/>
      <c r="E457" s="73"/>
      <c r="F457" s="63" t="str">
        <f t="shared" si="13"/>
        <v/>
      </c>
    </row>
    <row r="458" spans="1:6" x14ac:dyDescent="0.25">
      <c r="A458" s="54"/>
      <c r="B458" s="72"/>
      <c r="C458" s="6" t="str">
        <f t="shared" si="12"/>
        <v/>
      </c>
      <c r="D458" s="13"/>
      <c r="E458" s="73"/>
      <c r="F458" s="63" t="str">
        <f t="shared" si="13"/>
        <v/>
      </c>
    </row>
    <row r="459" spans="1:6" x14ac:dyDescent="0.25">
      <c r="A459" s="54"/>
      <c r="B459" s="72"/>
      <c r="C459" s="6" t="str">
        <f t="shared" si="12"/>
        <v/>
      </c>
      <c r="D459" s="13"/>
      <c r="E459" s="73"/>
      <c r="F459" s="63" t="str">
        <f t="shared" si="13"/>
        <v/>
      </c>
    </row>
    <row r="460" spans="1:6" x14ac:dyDescent="0.25">
      <c r="A460" s="54"/>
      <c r="B460" s="72"/>
      <c r="C460" s="6" t="str">
        <f t="shared" si="12"/>
        <v/>
      </c>
      <c r="D460" s="13"/>
      <c r="E460" s="73"/>
      <c r="F460" s="63" t="str">
        <f t="shared" si="13"/>
        <v/>
      </c>
    </row>
    <row r="461" spans="1:6" x14ac:dyDescent="0.25">
      <c r="A461" s="54"/>
      <c r="B461" s="72"/>
      <c r="C461" s="6" t="str">
        <f t="shared" ref="C461:C498" si="14">IF(B461="", "", B461/$B$5)</f>
        <v/>
      </c>
      <c r="D461" s="13"/>
      <c r="E461" s="73"/>
      <c r="F461" s="63" t="str">
        <f t="shared" ref="F461:F498" si="15">IF(E461="","", E461/$B$5)</f>
        <v/>
      </c>
    </row>
    <row r="462" spans="1:6" x14ac:dyDescent="0.25">
      <c r="A462" s="54"/>
      <c r="B462" s="72"/>
      <c r="C462" s="6" t="str">
        <f t="shared" si="14"/>
        <v/>
      </c>
      <c r="D462" s="13"/>
      <c r="E462" s="73"/>
      <c r="F462" s="63" t="str">
        <f t="shared" si="15"/>
        <v/>
      </c>
    </row>
    <row r="463" spans="1:6" x14ac:dyDescent="0.25">
      <c r="A463" s="54"/>
      <c r="B463" s="72"/>
      <c r="C463" s="6" t="str">
        <f t="shared" si="14"/>
        <v/>
      </c>
      <c r="D463" s="13"/>
      <c r="E463" s="73"/>
      <c r="F463" s="63" t="str">
        <f t="shared" si="15"/>
        <v/>
      </c>
    </row>
    <row r="464" spans="1:6" x14ac:dyDescent="0.25">
      <c r="A464" s="54"/>
      <c r="B464" s="72"/>
      <c r="C464" s="6" t="str">
        <f t="shared" si="14"/>
        <v/>
      </c>
      <c r="D464" s="13"/>
      <c r="E464" s="73"/>
      <c r="F464" s="63" t="str">
        <f t="shared" si="15"/>
        <v/>
      </c>
    </row>
    <row r="465" spans="1:6" x14ac:dyDescent="0.25">
      <c r="A465" s="54"/>
      <c r="B465" s="72"/>
      <c r="C465" s="6" t="str">
        <f t="shared" si="14"/>
        <v/>
      </c>
      <c r="D465" s="13"/>
      <c r="E465" s="73"/>
      <c r="F465" s="63" t="str">
        <f t="shared" si="15"/>
        <v/>
      </c>
    </row>
    <row r="466" spans="1:6" x14ac:dyDescent="0.25">
      <c r="A466" s="54"/>
      <c r="B466" s="72"/>
      <c r="C466" s="6" t="str">
        <f t="shared" si="14"/>
        <v/>
      </c>
      <c r="D466" s="13"/>
      <c r="E466" s="73"/>
      <c r="F466" s="63" t="str">
        <f t="shared" si="15"/>
        <v/>
      </c>
    </row>
    <row r="467" spans="1:6" x14ac:dyDescent="0.25">
      <c r="A467" s="54"/>
      <c r="B467" s="72"/>
      <c r="C467" s="6" t="str">
        <f t="shared" si="14"/>
        <v/>
      </c>
      <c r="D467" s="13"/>
      <c r="E467" s="73"/>
      <c r="F467" s="63" t="str">
        <f t="shared" si="15"/>
        <v/>
      </c>
    </row>
    <row r="468" spans="1:6" x14ac:dyDescent="0.25">
      <c r="A468" s="54"/>
      <c r="B468" s="72"/>
      <c r="C468" s="6" t="str">
        <f t="shared" si="14"/>
        <v/>
      </c>
      <c r="D468" s="13"/>
      <c r="E468" s="73"/>
      <c r="F468" s="63" t="str">
        <f t="shared" si="15"/>
        <v/>
      </c>
    </row>
    <row r="469" spans="1:6" x14ac:dyDescent="0.25">
      <c r="A469" s="54"/>
      <c r="B469" s="72"/>
      <c r="C469" s="6" t="str">
        <f t="shared" si="14"/>
        <v/>
      </c>
      <c r="D469" s="13"/>
      <c r="E469" s="73"/>
      <c r="F469" s="63" t="str">
        <f t="shared" si="15"/>
        <v/>
      </c>
    </row>
    <row r="470" spans="1:6" x14ac:dyDescent="0.25">
      <c r="A470" s="54"/>
      <c r="B470" s="72"/>
      <c r="C470" s="6" t="str">
        <f t="shared" si="14"/>
        <v/>
      </c>
      <c r="D470" s="13"/>
      <c r="E470" s="73"/>
      <c r="F470" s="63" t="str">
        <f t="shared" si="15"/>
        <v/>
      </c>
    </row>
    <row r="471" spans="1:6" x14ac:dyDescent="0.25">
      <c r="A471" s="54"/>
      <c r="B471" s="72"/>
      <c r="C471" s="6" t="str">
        <f t="shared" si="14"/>
        <v/>
      </c>
      <c r="D471" s="13"/>
      <c r="E471" s="73"/>
      <c r="F471" s="63" t="str">
        <f t="shared" si="15"/>
        <v/>
      </c>
    </row>
    <row r="472" spans="1:6" x14ac:dyDescent="0.25">
      <c r="A472" s="54"/>
      <c r="B472" s="72"/>
      <c r="C472" s="6" t="str">
        <f t="shared" si="14"/>
        <v/>
      </c>
      <c r="D472" s="13"/>
      <c r="E472" s="73"/>
      <c r="F472" s="63" t="str">
        <f t="shared" si="15"/>
        <v/>
      </c>
    </row>
    <row r="473" spans="1:6" x14ac:dyDescent="0.25">
      <c r="A473" s="54"/>
      <c r="B473" s="72"/>
      <c r="C473" s="6" t="str">
        <f t="shared" si="14"/>
        <v/>
      </c>
      <c r="D473" s="13"/>
      <c r="E473" s="73"/>
      <c r="F473" s="63" t="str">
        <f t="shared" si="15"/>
        <v/>
      </c>
    </row>
    <row r="474" spans="1:6" x14ac:dyDescent="0.25">
      <c r="A474" s="54"/>
      <c r="B474" s="72"/>
      <c r="C474" s="6" t="str">
        <f t="shared" si="14"/>
        <v/>
      </c>
      <c r="D474" s="13"/>
      <c r="E474" s="73"/>
      <c r="F474" s="63" t="str">
        <f t="shared" si="15"/>
        <v/>
      </c>
    </row>
    <row r="475" spans="1:6" x14ac:dyDescent="0.25">
      <c r="A475" s="54"/>
      <c r="B475" s="72"/>
      <c r="C475" s="6" t="str">
        <f t="shared" si="14"/>
        <v/>
      </c>
      <c r="D475" s="13"/>
      <c r="E475" s="73"/>
      <c r="F475" s="63" t="str">
        <f t="shared" si="15"/>
        <v/>
      </c>
    </row>
    <row r="476" spans="1:6" x14ac:dyDescent="0.25">
      <c r="A476" s="54"/>
      <c r="B476" s="72"/>
      <c r="C476" s="6" t="str">
        <f t="shared" si="14"/>
        <v/>
      </c>
      <c r="D476" s="13"/>
      <c r="E476" s="73"/>
      <c r="F476" s="63" t="str">
        <f t="shared" si="15"/>
        <v/>
      </c>
    </row>
    <row r="477" spans="1:6" x14ac:dyDescent="0.25">
      <c r="A477" s="54"/>
      <c r="B477" s="72"/>
      <c r="C477" s="6" t="str">
        <f t="shared" si="14"/>
        <v/>
      </c>
      <c r="D477" s="13"/>
      <c r="E477" s="73"/>
      <c r="F477" s="63" t="str">
        <f t="shared" si="15"/>
        <v/>
      </c>
    </row>
    <row r="478" spans="1:6" x14ac:dyDescent="0.25">
      <c r="A478" s="54"/>
      <c r="B478" s="72"/>
      <c r="C478" s="6" t="str">
        <f t="shared" si="14"/>
        <v/>
      </c>
      <c r="D478" s="13"/>
      <c r="E478" s="73"/>
      <c r="F478" s="63" t="str">
        <f t="shared" si="15"/>
        <v/>
      </c>
    </row>
    <row r="479" spans="1:6" x14ac:dyDescent="0.25">
      <c r="A479" s="54"/>
      <c r="B479" s="72"/>
      <c r="C479" s="6" t="str">
        <f t="shared" si="14"/>
        <v/>
      </c>
      <c r="D479" s="13"/>
      <c r="E479" s="73"/>
      <c r="F479" s="63" t="str">
        <f t="shared" si="15"/>
        <v/>
      </c>
    </row>
    <row r="480" spans="1:6" x14ac:dyDescent="0.25">
      <c r="A480" s="54"/>
      <c r="B480" s="72"/>
      <c r="C480" s="6" t="str">
        <f t="shared" si="14"/>
        <v/>
      </c>
      <c r="D480" s="13"/>
      <c r="E480" s="73"/>
      <c r="F480" s="63" t="str">
        <f t="shared" si="15"/>
        <v/>
      </c>
    </row>
    <row r="481" spans="1:6" x14ac:dyDescent="0.25">
      <c r="A481" s="54"/>
      <c r="B481" s="72"/>
      <c r="C481" s="6" t="str">
        <f t="shared" si="14"/>
        <v/>
      </c>
      <c r="D481" s="13"/>
      <c r="E481" s="73"/>
      <c r="F481" s="63" t="str">
        <f t="shared" si="15"/>
        <v/>
      </c>
    </row>
    <row r="482" spans="1:6" x14ac:dyDescent="0.25">
      <c r="A482" s="54"/>
      <c r="B482" s="72"/>
      <c r="C482" s="6" t="str">
        <f t="shared" si="14"/>
        <v/>
      </c>
      <c r="D482" s="13"/>
      <c r="E482" s="73"/>
      <c r="F482" s="63" t="str">
        <f t="shared" si="15"/>
        <v/>
      </c>
    </row>
    <row r="483" spans="1:6" x14ac:dyDescent="0.25">
      <c r="A483" s="54"/>
      <c r="B483" s="72"/>
      <c r="C483" s="6" t="str">
        <f t="shared" si="14"/>
        <v/>
      </c>
      <c r="D483" s="13"/>
      <c r="E483" s="73"/>
      <c r="F483" s="63" t="str">
        <f t="shared" si="15"/>
        <v/>
      </c>
    </row>
    <row r="484" spans="1:6" x14ac:dyDescent="0.25">
      <c r="A484" s="54"/>
      <c r="B484" s="72"/>
      <c r="C484" s="6" t="str">
        <f t="shared" si="14"/>
        <v/>
      </c>
      <c r="D484" s="13"/>
      <c r="E484" s="73"/>
      <c r="F484" s="63" t="str">
        <f t="shared" si="15"/>
        <v/>
      </c>
    </row>
    <row r="485" spans="1:6" x14ac:dyDescent="0.25">
      <c r="A485" s="54"/>
      <c r="B485" s="72"/>
      <c r="C485" s="6" t="str">
        <f t="shared" si="14"/>
        <v/>
      </c>
      <c r="D485" s="13"/>
      <c r="E485" s="73"/>
      <c r="F485" s="63" t="str">
        <f t="shared" si="15"/>
        <v/>
      </c>
    </row>
    <row r="486" spans="1:6" x14ac:dyDescent="0.25">
      <c r="A486" s="54"/>
      <c r="B486" s="72"/>
      <c r="C486" s="6" t="str">
        <f t="shared" si="14"/>
        <v/>
      </c>
      <c r="D486" s="13"/>
      <c r="E486" s="73"/>
      <c r="F486" s="63" t="str">
        <f t="shared" si="15"/>
        <v/>
      </c>
    </row>
    <row r="487" spans="1:6" x14ac:dyDescent="0.25">
      <c r="A487" s="54"/>
      <c r="B487" s="72"/>
      <c r="C487" s="6" t="str">
        <f t="shared" si="14"/>
        <v/>
      </c>
      <c r="D487" s="13"/>
      <c r="E487" s="73"/>
      <c r="F487" s="63" t="str">
        <f t="shared" si="15"/>
        <v/>
      </c>
    </row>
    <row r="488" spans="1:6" x14ac:dyDescent="0.25">
      <c r="A488" s="54"/>
      <c r="B488" s="72"/>
      <c r="C488" s="6" t="str">
        <f t="shared" si="14"/>
        <v/>
      </c>
      <c r="D488" s="13"/>
      <c r="E488" s="73"/>
      <c r="F488" s="63" t="str">
        <f t="shared" si="15"/>
        <v/>
      </c>
    </row>
    <row r="489" spans="1:6" x14ac:dyDescent="0.25">
      <c r="A489" s="54"/>
      <c r="B489" s="72"/>
      <c r="C489" s="6" t="str">
        <f t="shared" si="14"/>
        <v/>
      </c>
      <c r="D489" s="13"/>
      <c r="E489" s="73"/>
      <c r="F489" s="63" t="str">
        <f t="shared" si="15"/>
        <v/>
      </c>
    </row>
    <row r="490" spans="1:6" x14ac:dyDescent="0.25">
      <c r="A490" s="54"/>
      <c r="B490" s="72"/>
      <c r="C490" s="6" t="str">
        <f t="shared" si="14"/>
        <v/>
      </c>
      <c r="D490" s="13"/>
      <c r="E490" s="73"/>
      <c r="F490" s="63" t="str">
        <f t="shared" si="15"/>
        <v/>
      </c>
    </row>
    <row r="491" spans="1:6" x14ac:dyDescent="0.25">
      <c r="A491" s="54"/>
      <c r="B491" s="72"/>
      <c r="C491" s="6" t="str">
        <f t="shared" si="14"/>
        <v/>
      </c>
      <c r="D491" s="13"/>
      <c r="E491" s="73"/>
      <c r="F491" s="63" t="str">
        <f t="shared" si="15"/>
        <v/>
      </c>
    </row>
    <row r="492" spans="1:6" x14ac:dyDescent="0.25">
      <c r="A492" s="54"/>
      <c r="B492" s="72"/>
      <c r="C492" s="6" t="str">
        <f t="shared" si="14"/>
        <v/>
      </c>
      <c r="D492" s="13"/>
      <c r="E492" s="73"/>
      <c r="F492" s="63" t="str">
        <f t="shared" si="15"/>
        <v/>
      </c>
    </row>
    <row r="493" spans="1:6" x14ac:dyDescent="0.25">
      <c r="A493" s="54"/>
      <c r="B493" s="72"/>
      <c r="C493" s="6" t="str">
        <f t="shared" si="14"/>
        <v/>
      </c>
      <c r="D493" s="13"/>
      <c r="E493" s="73"/>
      <c r="F493" s="63" t="str">
        <f t="shared" si="15"/>
        <v/>
      </c>
    </row>
    <row r="494" spans="1:6" x14ac:dyDescent="0.25">
      <c r="A494" s="54"/>
      <c r="B494" s="72"/>
      <c r="C494" s="6" t="str">
        <f t="shared" si="14"/>
        <v/>
      </c>
      <c r="D494" s="13"/>
      <c r="E494" s="73"/>
      <c r="F494" s="63" t="str">
        <f t="shared" si="15"/>
        <v/>
      </c>
    </row>
    <row r="495" spans="1:6" x14ac:dyDescent="0.25">
      <c r="A495" s="54"/>
      <c r="B495" s="72"/>
      <c r="C495" s="6" t="str">
        <f t="shared" si="14"/>
        <v/>
      </c>
      <c r="D495" s="13"/>
      <c r="E495" s="73"/>
      <c r="F495" s="63" t="str">
        <f t="shared" si="15"/>
        <v/>
      </c>
    </row>
    <row r="496" spans="1:6" x14ac:dyDescent="0.25">
      <c r="A496" s="54"/>
      <c r="B496" s="72"/>
      <c r="C496" s="6" t="str">
        <f t="shared" si="14"/>
        <v/>
      </c>
      <c r="D496" s="13"/>
      <c r="E496" s="73"/>
      <c r="F496" s="63" t="str">
        <f t="shared" si="15"/>
        <v/>
      </c>
    </row>
    <row r="497" spans="1:6" x14ac:dyDescent="0.25">
      <c r="A497" s="54"/>
      <c r="B497" s="72"/>
      <c r="C497" s="6" t="str">
        <f t="shared" si="14"/>
        <v/>
      </c>
      <c r="D497" s="13"/>
      <c r="E497" s="73"/>
      <c r="F497" s="63" t="str">
        <f t="shared" si="15"/>
        <v/>
      </c>
    </row>
    <row r="498" spans="1:6" x14ac:dyDescent="0.25">
      <c r="A498" s="54"/>
      <c r="B498" s="72"/>
      <c r="C498" s="6" t="str">
        <f t="shared" si="14"/>
        <v/>
      </c>
      <c r="D498" s="13"/>
      <c r="E498" s="73"/>
      <c r="F498" s="63" t="str">
        <f t="shared" si="15"/>
        <v/>
      </c>
    </row>
  </sheetData>
  <sheetProtection algorithmName="SHA-512" hashValue="9RXKszPs6pxQvTc1clrGqlEn4uPw3+Vcb4v3UMh6TTsG/XAo5eRwIRrMzvI5x++YFN7HP1eswZCdumUjWtZutw==" saltValue="XBLNON45ednyHcpr7PTY7w==" spinCount="100000" sheet="1" objects="1" scenarios="1" selectLockedCells="1"/>
  <mergeCells count="12">
    <mergeCell ref="F1:F3"/>
    <mergeCell ref="D6:E6"/>
    <mergeCell ref="D4:E4"/>
    <mergeCell ref="A10:F10"/>
    <mergeCell ref="B1:C1"/>
    <mergeCell ref="B2:C2"/>
    <mergeCell ref="B3:C3"/>
    <mergeCell ref="B4:C4"/>
    <mergeCell ref="D5:E5"/>
    <mergeCell ref="D1:E3"/>
    <mergeCell ref="A5:A6"/>
    <mergeCell ref="B5:C6"/>
  </mergeCells>
  <phoneticPr fontId="5" type="noConversion"/>
  <pageMargins left="0.75" right="0.75" top="1" bottom="1" header="0.5" footer="0.5"/>
  <pageSetup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0"/>
  <sheetViews>
    <sheetView topLeftCell="A3" zoomScaleNormal="100" workbookViewId="0">
      <selection activeCell="B5" sqref="B5:C5"/>
    </sheetView>
  </sheetViews>
  <sheetFormatPr defaultColWidth="11" defaultRowHeight="15.75" x14ac:dyDescent="0.25"/>
  <cols>
    <col min="1" max="1" width="38.25" style="16" customWidth="1"/>
    <col min="2" max="3" width="12.625" style="16" customWidth="1"/>
    <col min="4" max="4" width="11" style="19" bestFit="1" customWidth="1"/>
    <col min="5" max="5" width="12.625" style="48" customWidth="1"/>
    <col min="6" max="6" width="12.625" style="16" customWidth="1"/>
    <col min="7" max="16384" width="11" style="16"/>
  </cols>
  <sheetData>
    <row r="1" spans="1:10" x14ac:dyDescent="0.25">
      <c r="A1" s="26" t="s">
        <v>1</v>
      </c>
      <c r="B1" s="134"/>
      <c r="C1" s="111"/>
      <c r="D1" s="126" t="s">
        <v>11</v>
      </c>
      <c r="E1" s="127"/>
      <c r="F1" s="103" t="e">
        <f>IF(AND(B10&gt;=E6,B10&lt;E7),"Satisfactory",IF(B10&gt;=E7,"Exceeds",IF(B10&lt;E6,"Unsatisfactory")))</f>
        <v>#DIV/0!</v>
      </c>
    </row>
    <row r="2" spans="1:10" x14ac:dyDescent="0.25">
      <c r="A2" s="27" t="s">
        <v>18</v>
      </c>
      <c r="B2" s="135"/>
      <c r="C2" s="112"/>
      <c r="D2" s="128"/>
      <c r="E2" s="129"/>
      <c r="F2" s="104"/>
      <c r="H2" s="46"/>
    </row>
    <row r="3" spans="1:10" x14ac:dyDescent="0.25">
      <c r="A3" s="27" t="s">
        <v>4</v>
      </c>
      <c r="B3" s="135"/>
      <c r="C3" s="112"/>
      <c r="D3" s="128"/>
      <c r="E3" s="129"/>
      <c r="F3" s="104"/>
    </row>
    <row r="4" spans="1:10" ht="16.5" thickBot="1" x14ac:dyDescent="0.3">
      <c r="A4" s="27" t="s">
        <v>8</v>
      </c>
      <c r="B4" s="135"/>
      <c r="C4" s="112"/>
      <c r="D4" s="130"/>
      <c r="E4" s="131"/>
      <c r="F4" s="105"/>
    </row>
    <row r="5" spans="1:10" ht="31.5" x14ac:dyDescent="0.25">
      <c r="A5" s="28" t="s">
        <v>9</v>
      </c>
      <c r="B5" s="138"/>
      <c r="C5" s="139"/>
      <c r="D5" s="1"/>
      <c r="E5" s="132" t="s">
        <v>12</v>
      </c>
      <c r="F5" s="133"/>
    </row>
    <row r="6" spans="1:10" ht="31.5" x14ac:dyDescent="0.25">
      <c r="A6" s="32" t="s">
        <v>47</v>
      </c>
      <c r="B6" s="140">
        <f>487-COUNTIF(B14:B500, "")</f>
        <v>0</v>
      </c>
      <c r="C6" s="141"/>
      <c r="D6" s="9" t="s">
        <v>26</v>
      </c>
      <c r="E6" s="136"/>
      <c r="F6" s="137"/>
    </row>
    <row r="7" spans="1:10" ht="31.5" x14ac:dyDescent="0.25">
      <c r="A7" s="32" t="s">
        <v>15</v>
      </c>
      <c r="B7" s="138"/>
      <c r="C7" s="139"/>
      <c r="D7" s="9" t="s">
        <v>27</v>
      </c>
      <c r="E7" s="136"/>
      <c r="F7" s="137"/>
    </row>
    <row r="8" spans="1:10" x14ac:dyDescent="0.25">
      <c r="A8" s="124" t="s">
        <v>32</v>
      </c>
      <c r="B8" s="22" t="s">
        <v>48</v>
      </c>
      <c r="C8" s="22" t="s">
        <v>49</v>
      </c>
      <c r="D8" s="14"/>
      <c r="E8" s="18"/>
      <c r="F8" s="49"/>
      <c r="J8" s="47"/>
    </row>
    <row r="9" spans="1:10" ht="61.5" customHeight="1" x14ac:dyDescent="0.25">
      <c r="A9" s="125"/>
      <c r="B9" s="70"/>
      <c r="C9" s="21" t="e">
        <f>B9/B5</f>
        <v>#DIV/0!</v>
      </c>
      <c r="D9" s="14"/>
      <c r="E9" s="18"/>
      <c r="F9" s="49"/>
    </row>
    <row r="10" spans="1:10" ht="31.5" x14ac:dyDescent="0.25">
      <c r="A10" s="42" t="s">
        <v>33</v>
      </c>
      <c r="B10" s="123" t="e">
        <f>100%-(COUNTIF( (F14:F500), "Not Met")/B6)</f>
        <v>#DIV/0!</v>
      </c>
      <c r="C10" s="123"/>
      <c r="D10" s="14"/>
      <c r="E10" s="15"/>
      <c r="F10" s="34"/>
    </row>
    <row r="11" spans="1:10" ht="16.5" thickBot="1" x14ac:dyDescent="0.3">
      <c r="A11" s="50"/>
      <c r="B11" s="51"/>
      <c r="C11" s="52"/>
      <c r="D11" s="52"/>
      <c r="E11" s="51"/>
      <c r="F11" s="53"/>
    </row>
    <row r="12" spans="1:10" ht="16.5" thickBot="1" x14ac:dyDescent="0.3">
      <c r="A12" s="108" t="s">
        <v>17</v>
      </c>
      <c r="B12" s="109"/>
      <c r="C12" s="109"/>
      <c r="D12" s="109"/>
      <c r="E12" s="109"/>
      <c r="F12" s="110"/>
    </row>
    <row r="13" spans="1:10" ht="30" customHeight="1" x14ac:dyDescent="0.25">
      <c r="A13" s="10" t="s">
        <v>0</v>
      </c>
      <c r="B13" s="11" t="s">
        <v>13</v>
      </c>
      <c r="C13" s="12" t="s">
        <v>7</v>
      </c>
      <c r="D13" s="13"/>
      <c r="E13" s="76" t="s">
        <v>14</v>
      </c>
      <c r="F13" s="11" t="s">
        <v>16</v>
      </c>
    </row>
    <row r="14" spans="1:10" x14ac:dyDescent="0.25">
      <c r="A14" s="54"/>
      <c r="B14" s="72"/>
      <c r="C14" s="7" t="str">
        <f>IF(B14="","", IF(B14+$B$7&gt;$B$9, $B$9, B14+$B$7))</f>
        <v/>
      </c>
      <c r="D14" s="13"/>
      <c r="E14" s="72"/>
      <c r="F14" s="8" t="str">
        <f>IF(E14="","",IF(OR(E14&gt;=C14,E14&gt;=$B$9),"Met","Not Met"))</f>
        <v/>
      </c>
    </row>
    <row r="15" spans="1:10" x14ac:dyDescent="0.25">
      <c r="A15" s="54"/>
      <c r="B15" s="72"/>
      <c r="C15" s="7" t="str">
        <f t="shared" ref="C15:C78" si="0">IF(B15="","", IF(B15+$B$7&gt;$B$9, $B$9, B15+$B$7))</f>
        <v/>
      </c>
      <c r="D15" s="13"/>
      <c r="E15" s="72"/>
      <c r="F15" s="8" t="str">
        <f t="shared" ref="F15:F78" si="1">IF(E15="","",IF(OR(E15&gt;=C15,E15&gt;=$B$9),"Met","Not Met"))</f>
        <v/>
      </c>
    </row>
    <row r="16" spans="1:10" x14ac:dyDescent="0.25">
      <c r="A16" s="54"/>
      <c r="B16" s="72"/>
      <c r="C16" s="7" t="str">
        <f t="shared" si="0"/>
        <v/>
      </c>
      <c r="D16" s="13"/>
      <c r="E16" s="72"/>
      <c r="F16" s="8" t="str">
        <f t="shared" si="1"/>
        <v/>
      </c>
    </row>
    <row r="17" spans="1:6" x14ac:dyDescent="0.25">
      <c r="A17" s="54"/>
      <c r="B17" s="72"/>
      <c r="C17" s="7" t="str">
        <f t="shared" si="0"/>
        <v/>
      </c>
      <c r="D17" s="13"/>
      <c r="E17" s="72"/>
      <c r="F17" s="8" t="str">
        <f t="shared" si="1"/>
        <v/>
      </c>
    </row>
    <row r="18" spans="1:6" x14ac:dyDescent="0.25">
      <c r="A18" s="54"/>
      <c r="B18" s="72"/>
      <c r="C18" s="7" t="str">
        <f t="shared" si="0"/>
        <v/>
      </c>
      <c r="D18" s="13"/>
      <c r="E18" s="72"/>
      <c r="F18" s="8" t="str">
        <f t="shared" si="1"/>
        <v/>
      </c>
    </row>
    <row r="19" spans="1:6" x14ac:dyDescent="0.25">
      <c r="A19" s="54"/>
      <c r="B19" s="72"/>
      <c r="C19" s="7" t="str">
        <f t="shared" si="0"/>
        <v/>
      </c>
      <c r="D19" s="13"/>
      <c r="E19" s="72"/>
      <c r="F19" s="8" t="str">
        <f t="shared" si="1"/>
        <v/>
      </c>
    </row>
    <row r="20" spans="1:6" x14ac:dyDescent="0.25">
      <c r="A20" s="54"/>
      <c r="B20" s="72"/>
      <c r="C20" s="7" t="str">
        <f t="shared" si="0"/>
        <v/>
      </c>
      <c r="D20" s="13"/>
      <c r="E20" s="72"/>
      <c r="F20" s="8" t="str">
        <f t="shared" si="1"/>
        <v/>
      </c>
    </row>
    <row r="21" spans="1:6" x14ac:dyDescent="0.25">
      <c r="A21" s="54"/>
      <c r="B21" s="72"/>
      <c r="C21" s="7" t="str">
        <f t="shared" si="0"/>
        <v/>
      </c>
      <c r="D21" s="13"/>
      <c r="E21" s="72"/>
      <c r="F21" s="8" t="str">
        <f t="shared" si="1"/>
        <v/>
      </c>
    </row>
    <row r="22" spans="1:6" x14ac:dyDescent="0.25">
      <c r="A22" s="54"/>
      <c r="B22" s="72"/>
      <c r="C22" s="7" t="str">
        <f t="shared" si="0"/>
        <v/>
      </c>
      <c r="D22" s="13"/>
      <c r="E22" s="72"/>
      <c r="F22" s="8" t="str">
        <f t="shared" si="1"/>
        <v/>
      </c>
    </row>
    <row r="23" spans="1:6" x14ac:dyDescent="0.25">
      <c r="A23" s="54"/>
      <c r="B23" s="72"/>
      <c r="C23" s="7" t="str">
        <f t="shared" si="0"/>
        <v/>
      </c>
      <c r="D23" s="13"/>
      <c r="E23" s="72"/>
      <c r="F23" s="8" t="str">
        <f t="shared" si="1"/>
        <v/>
      </c>
    </row>
    <row r="24" spans="1:6" x14ac:dyDescent="0.25">
      <c r="A24" s="54"/>
      <c r="B24" s="72"/>
      <c r="C24" s="7" t="str">
        <f t="shared" si="0"/>
        <v/>
      </c>
      <c r="D24" s="13"/>
      <c r="E24" s="72"/>
      <c r="F24" s="8" t="str">
        <f t="shared" si="1"/>
        <v/>
      </c>
    </row>
    <row r="25" spans="1:6" x14ac:dyDescent="0.25">
      <c r="A25" s="54"/>
      <c r="B25" s="72"/>
      <c r="C25" s="7" t="str">
        <f t="shared" si="0"/>
        <v/>
      </c>
      <c r="D25" s="13"/>
      <c r="E25" s="72"/>
      <c r="F25" s="8" t="str">
        <f t="shared" si="1"/>
        <v/>
      </c>
    </row>
    <row r="26" spans="1:6" x14ac:dyDescent="0.25">
      <c r="A26" s="54"/>
      <c r="B26" s="72"/>
      <c r="C26" s="7" t="str">
        <f t="shared" si="0"/>
        <v/>
      </c>
      <c r="D26" s="13"/>
      <c r="E26" s="72"/>
      <c r="F26" s="8" t="str">
        <f t="shared" si="1"/>
        <v/>
      </c>
    </row>
    <row r="27" spans="1:6" x14ac:dyDescent="0.25">
      <c r="A27" s="54"/>
      <c r="B27" s="72"/>
      <c r="C27" s="7" t="str">
        <f t="shared" si="0"/>
        <v/>
      </c>
      <c r="D27" s="13"/>
      <c r="E27" s="72"/>
      <c r="F27" s="8" t="str">
        <f t="shared" si="1"/>
        <v/>
      </c>
    </row>
    <row r="28" spans="1:6" x14ac:dyDescent="0.25">
      <c r="A28" s="54"/>
      <c r="B28" s="72"/>
      <c r="C28" s="7" t="str">
        <f t="shared" si="0"/>
        <v/>
      </c>
      <c r="D28" s="13"/>
      <c r="E28" s="72"/>
      <c r="F28" s="8" t="str">
        <f t="shared" si="1"/>
        <v/>
      </c>
    </row>
    <row r="29" spans="1:6" x14ac:dyDescent="0.25">
      <c r="A29" s="54"/>
      <c r="B29" s="72"/>
      <c r="C29" s="7" t="str">
        <f t="shared" si="0"/>
        <v/>
      </c>
      <c r="D29" s="13"/>
      <c r="E29" s="72"/>
      <c r="F29" s="8" t="str">
        <f t="shared" si="1"/>
        <v/>
      </c>
    </row>
    <row r="30" spans="1:6" x14ac:dyDescent="0.25">
      <c r="A30" s="54"/>
      <c r="B30" s="72"/>
      <c r="C30" s="7" t="str">
        <f t="shared" si="0"/>
        <v/>
      </c>
      <c r="D30" s="13"/>
      <c r="E30" s="72"/>
      <c r="F30" s="8" t="str">
        <f t="shared" si="1"/>
        <v/>
      </c>
    </row>
    <row r="31" spans="1:6" x14ac:dyDescent="0.25">
      <c r="A31" s="54"/>
      <c r="B31" s="72"/>
      <c r="C31" s="7" t="str">
        <f t="shared" si="0"/>
        <v/>
      </c>
      <c r="D31" s="13"/>
      <c r="E31" s="72"/>
      <c r="F31" s="8" t="str">
        <f t="shared" si="1"/>
        <v/>
      </c>
    </row>
    <row r="32" spans="1:6" x14ac:dyDescent="0.25">
      <c r="A32" s="54"/>
      <c r="B32" s="72"/>
      <c r="C32" s="7" t="str">
        <f t="shared" si="0"/>
        <v/>
      </c>
      <c r="D32" s="13"/>
      <c r="E32" s="72"/>
      <c r="F32" s="8" t="str">
        <f t="shared" si="1"/>
        <v/>
      </c>
    </row>
    <row r="33" spans="1:6" x14ac:dyDescent="0.25">
      <c r="A33" s="54"/>
      <c r="B33" s="72"/>
      <c r="C33" s="7" t="str">
        <f t="shared" si="0"/>
        <v/>
      </c>
      <c r="D33" s="13"/>
      <c r="E33" s="72"/>
      <c r="F33" s="8" t="str">
        <f t="shared" si="1"/>
        <v/>
      </c>
    </row>
    <row r="34" spans="1:6" x14ac:dyDescent="0.25">
      <c r="A34" s="54"/>
      <c r="B34" s="72"/>
      <c r="C34" s="7" t="str">
        <f t="shared" si="0"/>
        <v/>
      </c>
      <c r="D34" s="13"/>
      <c r="E34" s="72"/>
      <c r="F34" s="8" t="str">
        <f t="shared" si="1"/>
        <v/>
      </c>
    </row>
    <row r="35" spans="1:6" x14ac:dyDescent="0.25">
      <c r="A35" s="54"/>
      <c r="B35" s="72"/>
      <c r="C35" s="7" t="str">
        <f t="shared" si="0"/>
        <v/>
      </c>
      <c r="D35" s="13"/>
      <c r="E35" s="72"/>
      <c r="F35" s="8" t="str">
        <f t="shared" si="1"/>
        <v/>
      </c>
    </row>
    <row r="36" spans="1:6" x14ac:dyDescent="0.25">
      <c r="A36" s="54"/>
      <c r="B36" s="72"/>
      <c r="C36" s="7" t="str">
        <f t="shared" si="0"/>
        <v/>
      </c>
      <c r="D36" s="13"/>
      <c r="E36" s="72"/>
      <c r="F36" s="8" t="str">
        <f t="shared" si="1"/>
        <v/>
      </c>
    </row>
    <row r="37" spans="1:6" x14ac:dyDescent="0.25">
      <c r="A37" s="54"/>
      <c r="B37" s="72"/>
      <c r="C37" s="7" t="str">
        <f t="shared" si="0"/>
        <v/>
      </c>
      <c r="D37" s="13"/>
      <c r="E37" s="72"/>
      <c r="F37" s="8" t="str">
        <f t="shared" si="1"/>
        <v/>
      </c>
    </row>
    <row r="38" spans="1:6" x14ac:dyDescent="0.25">
      <c r="A38" s="54"/>
      <c r="B38" s="72"/>
      <c r="C38" s="7" t="str">
        <f t="shared" si="0"/>
        <v/>
      </c>
      <c r="D38" s="13"/>
      <c r="E38" s="72"/>
      <c r="F38" s="8" t="str">
        <f t="shared" si="1"/>
        <v/>
      </c>
    </row>
    <row r="39" spans="1:6" x14ac:dyDescent="0.25">
      <c r="A39" s="54"/>
      <c r="B39" s="72"/>
      <c r="C39" s="7" t="str">
        <f t="shared" si="0"/>
        <v/>
      </c>
      <c r="D39" s="13"/>
      <c r="E39" s="72"/>
      <c r="F39" s="8" t="str">
        <f t="shared" si="1"/>
        <v/>
      </c>
    </row>
    <row r="40" spans="1:6" x14ac:dyDescent="0.25">
      <c r="A40" s="54"/>
      <c r="B40" s="72"/>
      <c r="C40" s="7" t="str">
        <f t="shared" si="0"/>
        <v/>
      </c>
      <c r="D40" s="13"/>
      <c r="E40" s="72"/>
      <c r="F40" s="8" t="str">
        <f t="shared" si="1"/>
        <v/>
      </c>
    </row>
    <row r="41" spans="1:6" x14ac:dyDescent="0.25">
      <c r="A41" s="54"/>
      <c r="B41" s="72"/>
      <c r="C41" s="7" t="str">
        <f t="shared" si="0"/>
        <v/>
      </c>
      <c r="D41" s="13"/>
      <c r="E41" s="72"/>
      <c r="F41" s="8" t="str">
        <f t="shared" si="1"/>
        <v/>
      </c>
    </row>
    <row r="42" spans="1:6" x14ac:dyDescent="0.25">
      <c r="A42" s="54"/>
      <c r="B42" s="72"/>
      <c r="C42" s="7" t="str">
        <f t="shared" si="0"/>
        <v/>
      </c>
      <c r="D42" s="13"/>
      <c r="E42" s="72"/>
      <c r="F42" s="8" t="str">
        <f t="shared" si="1"/>
        <v/>
      </c>
    </row>
    <row r="43" spans="1:6" x14ac:dyDescent="0.25">
      <c r="A43" s="54"/>
      <c r="B43" s="72"/>
      <c r="C43" s="7" t="str">
        <f t="shared" si="0"/>
        <v/>
      </c>
      <c r="D43" s="13"/>
      <c r="E43" s="72"/>
      <c r="F43" s="8" t="str">
        <f t="shared" si="1"/>
        <v/>
      </c>
    </row>
    <row r="44" spans="1:6" x14ac:dyDescent="0.25">
      <c r="A44" s="54"/>
      <c r="B44" s="72"/>
      <c r="C44" s="7" t="str">
        <f t="shared" si="0"/>
        <v/>
      </c>
      <c r="D44" s="13"/>
      <c r="E44" s="72"/>
      <c r="F44" s="8" t="str">
        <f t="shared" si="1"/>
        <v/>
      </c>
    </row>
    <row r="45" spans="1:6" x14ac:dyDescent="0.25">
      <c r="A45" s="54"/>
      <c r="B45" s="72"/>
      <c r="C45" s="7" t="str">
        <f t="shared" si="0"/>
        <v/>
      </c>
      <c r="D45" s="13"/>
      <c r="E45" s="72"/>
      <c r="F45" s="8" t="str">
        <f t="shared" si="1"/>
        <v/>
      </c>
    </row>
    <row r="46" spans="1:6" x14ac:dyDescent="0.25">
      <c r="A46" s="54"/>
      <c r="B46" s="72"/>
      <c r="C46" s="7" t="str">
        <f t="shared" si="0"/>
        <v/>
      </c>
      <c r="D46" s="13"/>
      <c r="E46" s="72"/>
      <c r="F46" s="8" t="str">
        <f t="shared" si="1"/>
        <v/>
      </c>
    </row>
    <row r="47" spans="1:6" x14ac:dyDescent="0.25">
      <c r="A47" s="54"/>
      <c r="B47" s="72"/>
      <c r="C47" s="7" t="str">
        <f t="shared" si="0"/>
        <v/>
      </c>
      <c r="D47" s="13"/>
      <c r="E47" s="72"/>
      <c r="F47" s="8" t="str">
        <f t="shared" si="1"/>
        <v/>
      </c>
    </row>
    <row r="48" spans="1:6" x14ac:dyDescent="0.25">
      <c r="A48" s="54"/>
      <c r="B48" s="72"/>
      <c r="C48" s="7" t="str">
        <f t="shared" si="0"/>
        <v/>
      </c>
      <c r="D48" s="13"/>
      <c r="E48" s="72"/>
      <c r="F48" s="8" t="str">
        <f t="shared" si="1"/>
        <v/>
      </c>
    </row>
    <row r="49" spans="1:6" x14ac:dyDescent="0.25">
      <c r="A49" s="54"/>
      <c r="B49" s="72"/>
      <c r="C49" s="7" t="str">
        <f t="shared" si="0"/>
        <v/>
      </c>
      <c r="D49" s="13"/>
      <c r="E49" s="72"/>
      <c r="F49" s="8" t="str">
        <f t="shared" si="1"/>
        <v/>
      </c>
    </row>
    <row r="50" spans="1:6" x14ac:dyDescent="0.25">
      <c r="A50" s="54"/>
      <c r="B50" s="72"/>
      <c r="C50" s="7" t="str">
        <f t="shared" si="0"/>
        <v/>
      </c>
      <c r="D50" s="13"/>
      <c r="E50" s="72"/>
      <c r="F50" s="8" t="str">
        <f t="shared" si="1"/>
        <v/>
      </c>
    </row>
    <row r="51" spans="1:6" x14ac:dyDescent="0.25">
      <c r="A51" s="54"/>
      <c r="B51" s="72"/>
      <c r="C51" s="7" t="str">
        <f t="shared" si="0"/>
        <v/>
      </c>
      <c r="D51" s="13"/>
      <c r="E51" s="72"/>
      <c r="F51" s="8" t="str">
        <f t="shared" si="1"/>
        <v/>
      </c>
    </row>
    <row r="52" spans="1:6" x14ac:dyDescent="0.25">
      <c r="A52" s="54"/>
      <c r="B52" s="72"/>
      <c r="C52" s="7" t="str">
        <f t="shared" si="0"/>
        <v/>
      </c>
      <c r="D52" s="13"/>
      <c r="E52" s="72"/>
      <c r="F52" s="8" t="str">
        <f t="shared" si="1"/>
        <v/>
      </c>
    </row>
    <row r="53" spans="1:6" x14ac:dyDescent="0.25">
      <c r="A53" s="54"/>
      <c r="B53" s="72"/>
      <c r="C53" s="7" t="str">
        <f t="shared" si="0"/>
        <v/>
      </c>
      <c r="D53" s="13"/>
      <c r="E53" s="72"/>
      <c r="F53" s="8" t="str">
        <f t="shared" si="1"/>
        <v/>
      </c>
    </row>
    <row r="54" spans="1:6" x14ac:dyDescent="0.25">
      <c r="A54" s="54"/>
      <c r="B54" s="72"/>
      <c r="C54" s="7" t="str">
        <f t="shared" si="0"/>
        <v/>
      </c>
      <c r="D54" s="13"/>
      <c r="E54" s="72"/>
      <c r="F54" s="8" t="str">
        <f t="shared" si="1"/>
        <v/>
      </c>
    </row>
    <row r="55" spans="1:6" x14ac:dyDescent="0.25">
      <c r="A55" s="54"/>
      <c r="B55" s="72"/>
      <c r="C55" s="7" t="str">
        <f t="shared" si="0"/>
        <v/>
      </c>
      <c r="D55" s="13"/>
      <c r="E55" s="72"/>
      <c r="F55" s="8" t="str">
        <f t="shared" si="1"/>
        <v/>
      </c>
    </row>
    <row r="56" spans="1:6" x14ac:dyDescent="0.25">
      <c r="A56" s="54"/>
      <c r="B56" s="72"/>
      <c r="C56" s="7" t="str">
        <f t="shared" si="0"/>
        <v/>
      </c>
      <c r="D56" s="13"/>
      <c r="E56" s="72"/>
      <c r="F56" s="8" t="str">
        <f t="shared" si="1"/>
        <v/>
      </c>
    </row>
    <row r="57" spans="1:6" x14ac:dyDescent="0.25">
      <c r="A57" s="54"/>
      <c r="B57" s="72"/>
      <c r="C57" s="7" t="str">
        <f t="shared" si="0"/>
        <v/>
      </c>
      <c r="D57" s="13"/>
      <c r="E57" s="72"/>
      <c r="F57" s="8" t="str">
        <f t="shared" si="1"/>
        <v/>
      </c>
    </row>
    <row r="58" spans="1:6" x14ac:dyDescent="0.25">
      <c r="A58" s="54"/>
      <c r="B58" s="72"/>
      <c r="C58" s="7" t="str">
        <f t="shared" si="0"/>
        <v/>
      </c>
      <c r="D58" s="13"/>
      <c r="E58" s="72"/>
      <c r="F58" s="8" t="str">
        <f t="shared" si="1"/>
        <v/>
      </c>
    </row>
    <row r="59" spans="1:6" x14ac:dyDescent="0.25">
      <c r="A59" s="54"/>
      <c r="B59" s="72"/>
      <c r="C59" s="7" t="str">
        <f t="shared" si="0"/>
        <v/>
      </c>
      <c r="D59" s="13"/>
      <c r="E59" s="72"/>
      <c r="F59" s="8" t="str">
        <f t="shared" si="1"/>
        <v/>
      </c>
    </row>
    <row r="60" spans="1:6" x14ac:dyDescent="0.25">
      <c r="A60" s="54"/>
      <c r="B60" s="72"/>
      <c r="C60" s="7" t="str">
        <f t="shared" si="0"/>
        <v/>
      </c>
      <c r="D60" s="13"/>
      <c r="E60" s="72"/>
      <c r="F60" s="8" t="str">
        <f t="shared" si="1"/>
        <v/>
      </c>
    </row>
    <row r="61" spans="1:6" x14ac:dyDescent="0.25">
      <c r="A61" s="54"/>
      <c r="B61" s="72"/>
      <c r="C61" s="7" t="str">
        <f t="shared" si="0"/>
        <v/>
      </c>
      <c r="D61" s="13"/>
      <c r="E61" s="72"/>
      <c r="F61" s="8" t="str">
        <f t="shared" si="1"/>
        <v/>
      </c>
    </row>
    <row r="62" spans="1:6" x14ac:dyDescent="0.25">
      <c r="A62" s="54"/>
      <c r="B62" s="72"/>
      <c r="C62" s="7" t="str">
        <f t="shared" si="0"/>
        <v/>
      </c>
      <c r="D62" s="13"/>
      <c r="E62" s="72"/>
      <c r="F62" s="8" t="str">
        <f t="shared" si="1"/>
        <v/>
      </c>
    </row>
    <row r="63" spans="1:6" x14ac:dyDescent="0.25">
      <c r="A63" s="54"/>
      <c r="B63" s="72"/>
      <c r="C63" s="7" t="str">
        <f t="shared" si="0"/>
        <v/>
      </c>
      <c r="D63" s="13"/>
      <c r="E63" s="72"/>
      <c r="F63" s="8" t="str">
        <f t="shared" si="1"/>
        <v/>
      </c>
    </row>
    <row r="64" spans="1:6" x14ac:dyDescent="0.25">
      <c r="A64" s="54"/>
      <c r="B64" s="72"/>
      <c r="C64" s="7" t="str">
        <f t="shared" si="0"/>
        <v/>
      </c>
      <c r="D64" s="13"/>
      <c r="E64" s="72"/>
      <c r="F64" s="8" t="str">
        <f t="shared" si="1"/>
        <v/>
      </c>
    </row>
    <row r="65" spans="1:6" x14ac:dyDescent="0.25">
      <c r="A65" s="54"/>
      <c r="B65" s="72"/>
      <c r="C65" s="7" t="str">
        <f t="shared" si="0"/>
        <v/>
      </c>
      <c r="D65" s="13"/>
      <c r="E65" s="72"/>
      <c r="F65" s="8" t="str">
        <f t="shared" si="1"/>
        <v/>
      </c>
    </row>
    <row r="66" spans="1:6" x14ac:dyDescent="0.25">
      <c r="A66" s="54"/>
      <c r="B66" s="72"/>
      <c r="C66" s="7" t="str">
        <f t="shared" si="0"/>
        <v/>
      </c>
      <c r="D66" s="13"/>
      <c r="E66" s="72"/>
      <c r="F66" s="8" t="str">
        <f t="shared" si="1"/>
        <v/>
      </c>
    </row>
    <row r="67" spans="1:6" x14ac:dyDescent="0.25">
      <c r="A67" s="54"/>
      <c r="B67" s="72"/>
      <c r="C67" s="7" t="str">
        <f t="shared" si="0"/>
        <v/>
      </c>
      <c r="D67" s="13"/>
      <c r="E67" s="72"/>
      <c r="F67" s="8" t="str">
        <f t="shared" si="1"/>
        <v/>
      </c>
    </row>
    <row r="68" spans="1:6" x14ac:dyDescent="0.25">
      <c r="A68" s="54"/>
      <c r="B68" s="72"/>
      <c r="C68" s="7" t="str">
        <f t="shared" si="0"/>
        <v/>
      </c>
      <c r="D68" s="13"/>
      <c r="E68" s="72"/>
      <c r="F68" s="8" t="str">
        <f t="shared" si="1"/>
        <v/>
      </c>
    </row>
    <row r="69" spans="1:6" x14ac:dyDescent="0.25">
      <c r="A69" s="54"/>
      <c r="B69" s="72"/>
      <c r="C69" s="7" t="str">
        <f t="shared" si="0"/>
        <v/>
      </c>
      <c r="D69" s="13"/>
      <c r="E69" s="72"/>
      <c r="F69" s="8" t="str">
        <f t="shared" si="1"/>
        <v/>
      </c>
    </row>
    <row r="70" spans="1:6" x14ac:dyDescent="0.25">
      <c r="A70" s="54"/>
      <c r="B70" s="72"/>
      <c r="C70" s="7" t="str">
        <f t="shared" si="0"/>
        <v/>
      </c>
      <c r="D70" s="13"/>
      <c r="E70" s="72"/>
      <c r="F70" s="8" t="str">
        <f t="shared" si="1"/>
        <v/>
      </c>
    </row>
    <row r="71" spans="1:6" x14ac:dyDescent="0.25">
      <c r="A71" s="54"/>
      <c r="B71" s="72"/>
      <c r="C71" s="7" t="str">
        <f t="shared" si="0"/>
        <v/>
      </c>
      <c r="D71" s="13"/>
      <c r="E71" s="72"/>
      <c r="F71" s="8" t="str">
        <f t="shared" si="1"/>
        <v/>
      </c>
    </row>
    <row r="72" spans="1:6" x14ac:dyDescent="0.25">
      <c r="A72" s="54"/>
      <c r="B72" s="72"/>
      <c r="C72" s="7" t="str">
        <f t="shared" si="0"/>
        <v/>
      </c>
      <c r="D72" s="13"/>
      <c r="E72" s="72"/>
      <c r="F72" s="8" t="str">
        <f t="shared" si="1"/>
        <v/>
      </c>
    </row>
    <row r="73" spans="1:6" x14ac:dyDescent="0.25">
      <c r="A73" s="54"/>
      <c r="B73" s="72"/>
      <c r="C73" s="7" t="str">
        <f t="shared" si="0"/>
        <v/>
      </c>
      <c r="D73" s="13"/>
      <c r="E73" s="72"/>
      <c r="F73" s="8" t="str">
        <f t="shared" si="1"/>
        <v/>
      </c>
    </row>
    <row r="74" spans="1:6" x14ac:dyDescent="0.25">
      <c r="A74" s="54"/>
      <c r="B74" s="72"/>
      <c r="C74" s="7" t="str">
        <f t="shared" si="0"/>
        <v/>
      </c>
      <c r="D74" s="13"/>
      <c r="E74" s="72"/>
      <c r="F74" s="8" t="str">
        <f t="shared" si="1"/>
        <v/>
      </c>
    </row>
    <row r="75" spans="1:6" x14ac:dyDescent="0.25">
      <c r="A75" s="54"/>
      <c r="B75" s="72"/>
      <c r="C75" s="7" t="str">
        <f t="shared" si="0"/>
        <v/>
      </c>
      <c r="D75" s="13"/>
      <c r="E75" s="72"/>
      <c r="F75" s="8" t="str">
        <f t="shared" si="1"/>
        <v/>
      </c>
    </row>
    <row r="76" spans="1:6" x14ac:dyDescent="0.25">
      <c r="A76" s="54"/>
      <c r="B76" s="72"/>
      <c r="C76" s="7" t="str">
        <f t="shared" si="0"/>
        <v/>
      </c>
      <c r="D76" s="13"/>
      <c r="E76" s="72"/>
      <c r="F76" s="8" t="str">
        <f t="shared" si="1"/>
        <v/>
      </c>
    </row>
    <row r="77" spans="1:6" x14ac:dyDescent="0.25">
      <c r="A77" s="54"/>
      <c r="B77" s="72"/>
      <c r="C77" s="7" t="str">
        <f t="shared" si="0"/>
        <v/>
      </c>
      <c r="D77" s="13"/>
      <c r="E77" s="72"/>
      <c r="F77" s="8" t="str">
        <f t="shared" si="1"/>
        <v/>
      </c>
    </row>
    <row r="78" spans="1:6" x14ac:dyDescent="0.25">
      <c r="A78" s="54"/>
      <c r="B78" s="72"/>
      <c r="C78" s="7" t="str">
        <f t="shared" si="0"/>
        <v/>
      </c>
      <c r="D78" s="13"/>
      <c r="E78" s="72"/>
      <c r="F78" s="8" t="str">
        <f t="shared" si="1"/>
        <v/>
      </c>
    </row>
    <row r="79" spans="1:6" x14ac:dyDescent="0.25">
      <c r="A79" s="54"/>
      <c r="B79" s="72"/>
      <c r="C79" s="7" t="str">
        <f t="shared" ref="C79:C142" si="2">IF(B79="","", IF(B79+$B$7&gt;$B$9, $B$9, B79+$B$7))</f>
        <v/>
      </c>
      <c r="D79" s="13"/>
      <c r="E79" s="72"/>
      <c r="F79" s="8" t="str">
        <f t="shared" ref="F79:F142" si="3">IF(E79="","",IF(OR(E79&gt;=C79,E79&gt;=$B$9),"Met","Not Met"))</f>
        <v/>
      </c>
    </row>
    <row r="80" spans="1:6" x14ac:dyDescent="0.25">
      <c r="A80" s="54"/>
      <c r="B80" s="72"/>
      <c r="C80" s="7" t="str">
        <f t="shared" si="2"/>
        <v/>
      </c>
      <c r="D80" s="13"/>
      <c r="E80" s="72"/>
      <c r="F80" s="8" t="str">
        <f t="shared" si="3"/>
        <v/>
      </c>
    </row>
    <row r="81" spans="1:6" x14ac:dyDescent="0.25">
      <c r="A81" s="54"/>
      <c r="B81" s="72"/>
      <c r="C81" s="7" t="str">
        <f t="shared" si="2"/>
        <v/>
      </c>
      <c r="D81" s="13"/>
      <c r="E81" s="72"/>
      <c r="F81" s="8" t="str">
        <f t="shared" si="3"/>
        <v/>
      </c>
    </row>
    <row r="82" spans="1:6" x14ac:dyDescent="0.25">
      <c r="A82" s="54"/>
      <c r="B82" s="72"/>
      <c r="C82" s="7" t="str">
        <f t="shared" si="2"/>
        <v/>
      </c>
      <c r="D82" s="13"/>
      <c r="E82" s="72"/>
      <c r="F82" s="8" t="str">
        <f t="shared" si="3"/>
        <v/>
      </c>
    </row>
    <row r="83" spans="1:6" x14ac:dyDescent="0.25">
      <c r="A83" s="54"/>
      <c r="B83" s="72"/>
      <c r="C83" s="7" t="str">
        <f t="shared" si="2"/>
        <v/>
      </c>
      <c r="D83" s="13"/>
      <c r="E83" s="72"/>
      <c r="F83" s="8" t="str">
        <f t="shared" si="3"/>
        <v/>
      </c>
    </row>
    <row r="84" spans="1:6" x14ac:dyDescent="0.25">
      <c r="A84" s="54"/>
      <c r="B84" s="72"/>
      <c r="C84" s="7" t="str">
        <f t="shared" si="2"/>
        <v/>
      </c>
      <c r="D84" s="13"/>
      <c r="E84" s="72"/>
      <c r="F84" s="8" t="str">
        <f t="shared" si="3"/>
        <v/>
      </c>
    </row>
    <row r="85" spans="1:6" x14ac:dyDescent="0.25">
      <c r="A85" s="54"/>
      <c r="B85" s="72"/>
      <c r="C85" s="7" t="str">
        <f t="shared" si="2"/>
        <v/>
      </c>
      <c r="D85" s="13"/>
      <c r="E85" s="72"/>
      <c r="F85" s="8" t="str">
        <f t="shared" si="3"/>
        <v/>
      </c>
    </row>
    <row r="86" spans="1:6" x14ac:dyDescent="0.25">
      <c r="A86" s="54"/>
      <c r="B86" s="72"/>
      <c r="C86" s="7" t="str">
        <f t="shared" si="2"/>
        <v/>
      </c>
      <c r="D86" s="13"/>
      <c r="E86" s="72"/>
      <c r="F86" s="8" t="str">
        <f t="shared" si="3"/>
        <v/>
      </c>
    </row>
    <row r="87" spans="1:6" x14ac:dyDescent="0.25">
      <c r="A87" s="54"/>
      <c r="B87" s="72"/>
      <c r="C87" s="7" t="str">
        <f t="shared" si="2"/>
        <v/>
      </c>
      <c r="D87" s="13"/>
      <c r="E87" s="72"/>
      <c r="F87" s="8" t="str">
        <f t="shared" si="3"/>
        <v/>
      </c>
    </row>
    <row r="88" spans="1:6" x14ac:dyDescent="0.25">
      <c r="A88" s="54"/>
      <c r="B88" s="72"/>
      <c r="C88" s="7" t="str">
        <f t="shared" si="2"/>
        <v/>
      </c>
      <c r="D88" s="13"/>
      <c r="E88" s="72"/>
      <c r="F88" s="8" t="str">
        <f t="shared" si="3"/>
        <v/>
      </c>
    </row>
    <row r="89" spans="1:6" x14ac:dyDescent="0.25">
      <c r="A89" s="54"/>
      <c r="B89" s="72"/>
      <c r="C89" s="7" t="str">
        <f t="shared" si="2"/>
        <v/>
      </c>
      <c r="D89" s="13"/>
      <c r="E89" s="72"/>
      <c r="F89" s="8" t="str">
        <f t="shared" si="3"/>
        <v/>
      </c>
    </row>
    <row r="90" spans="1:6" x14ac:dyDescent="0.25">
      <c r="A90" s="54"/>
      <c r="B90" s="72"/>
      <c r="C90" s="7" t="str">
        <f t="shared" si="2"/>
        <v/>
      </c>
      <c r="D90" s="13"/>
      <c r="E90" s="72"/>
      <c r="F90" s="8" t="str">
        <f t="shared" si="3"/>
        <v/>
      </c>
    </row>
    <row r="91" spans="1:6" x14ac:dyDescent="0.25">
      <c r="A91" s="54"/>
      <c r="B91" s="72"/>
      <c r="C91" s="7" t="str">
        <f t="shared" si="2"/>
        <v/>
      </c>
      <c r="D91" s="13"/>
      <c r="E91" s="72"/>
      <c r="F91" s="8" t="str">
        <f t="shared" si="3"/>
        <v/>
      </c>
    </row>
    <row r="92" spans="1:6" x14ac:dyDescent="0.25">
      <c r="A92" s="54"/>
      <c r="B92" s="72"/>
      <c r="C92" s="7" t="str">
        <f t="shared" si="2"/>
        <v/>
      </c>
      <c r="D92" s="13"/>
      <c r="E92" s="72"/>
      <c r="F92" s="8" t="str">
        <f t="shared" si="3"/>
        <v/>
      </c>
    </row>
    <row r="93" spans="1:6" x14ac:dyDescent="0.25">
      <c r="A93" s="54"/>
      <c r="B93" s="72"/>
      <c r="C93" s="7" t="str">
        <f t="shared" si="2"/>
        <v/>
      </c>
      <c r="D93" s="13"/>
      <c r="E93" s="72"/>
      <c r="F93" s="8" t="str">
        <f t="shared" si="3"/>
        <v/>
      </c>
    </row>
    <row r="94" spans="1:6" x14ac:dyDescent="0.25">
      <c r="A94" s="54"/>
      <c r="B94" s="72"/>
      <c r="C94" s="7" t="str">
        <f t="shared" si="2"/>
        <v/>
      </c>
      <c r="D94" s="13"/>
      <c r="E94" s="72"/>
      <c r="F94" s="8" t="str">
        <f t="shared" si="3"/>
        <v/>
      </c>
    </row>
    <row r="95" spans="1:6" x14ac:dyDescent="0.25">
      <c r="A95" s="54"/>
      <c r="B95" s="72"/>
      <c r="C95" s="7" t="str">
        <f t="shared" si="2"/>
        <v/>
      </c>
      <c r="D95" s="13"/>
      <c r="E95" s="72"/>
      <c r="F95" s="8" t="str">
        <f t="shared" si="3"/>
        <v/>
      </c>
    </row>
    <row r="96" spans="1:6" x14ac:dyDescent="0.25">
      <c r="A96" s="54"/>
      <c r="B96" s="72"/>
      <c r="C96" s="7" t="str">
        <f t="shared" si="2"/>
        <v/>
      </c>
      <c r="D96" s="13"/>
      <c r="E96" s="72"/>
      <c r="F96" s="8" t="str">
        <f t="shared" si="3"/>
        <v/>
      </c>
    </row>
    <row r="97" spans="1:6" x14ac:dyDescent="0.25">
      <c r="A97" s="54"/>
      <c r="B97" s="72"/>
      <c r="C97" s="7" t="str">
        <f t="shared" si="2"/>
        <v/>
      </c>
      <c r="D97" s="13"/>
      <c r="E97" s="72"/>
      <c r="F97" s="8" t="str">
        <f t="shared" si="3"/>
        <v/>
      </c>
    </row>
    <row r="98" spans="1:6" x14ac:dyDescent="0.25">
      <c r="A98" s="54"/>
      <c r="B98" s="72"/>
      <c r="C98" s="7" t="str">
        <f t="shared" si="2"/>
        <v/>
      </c>
      <c r="D98" s="13"/>
      <c r="E98" s="72"/>
      <c r="F98" s="8" t="str">
        <f t="shared" si="3"/>
        <v/>
      </c>
    </row>
    <row r="99" spans="1:6" x14ac:dyDescent="0.25">
      <c r="A99" s="54"/>
      <c r="B99" s="72"/>
      <c r="C99" s="7" t="str">
        <f t="shared" si="2"/>
        <v/>
      </c>
      <c r="D99" s="13"/>
      <c r="E99" s="72"/>
      <c r="F99" s="8" t="str">
        <f t="shared" si="3"/>
        <v/>
      </c>
    </row>
    <row r="100" spans="1:6" x14ac:dyDescent="0.25">
      <c r="A100" s="54"/>
      <c r="B100" s="72"/>
      <c r="C100" s="7" t="str">
        <f t="shared" si="2"/>
        <v/>
      </c>
      <c r="D100" s="13"/>
      <c r="E100" s="72"/>
      <c r="F100" s="8" t="str">
        <f t="shared" si="3"/>
        <v/>
      </c>
    </row>
    <row r="101" spans="1:6" x14ac:dyDescent="0.25">
      <c r="A101" s="54"/>
      <c r="B101" s="72"/>
      <c r="C101" s="7" t="str">
        <f t="shared" si="2"/>
        <v/>
      </c>
      <c r="D101" s="13"/>
      <c r="E101" s="72"/>
      <c r="F101" s="8" t="str">
        <f t="shared" si="3"/>
        <v/>
      </c>
    </row>
    <row r="102" spans="1:6" x14ac:dyDescent="0.25">
      <c r="A102" s="54"/>
      <c r="B102" s="72"/>
      <c r="C102" s="7" t="str">
        <f t="shared" si="2"/>
        <v/>
      </c>
      <c r="D102" s="13"/>
      <c r="E102" s="72"/>
      <c r="F102" s="8" t="str">
        <f t="shared" si="3"/>
        <v/>
      </c>
    </row>
    <row r="103" spans="1:6" x14ac:dyDescent="0.25">
      <c r="A103" s="54"/>
      <c r="B103" s="72"/>
      <c r="C103" s="7" t="str">
        <f t="shared" si="2"/>
        <v/>
      </c>
      <c r="D103" s="13"/>
      <c r="E103" s="72"/>
      <c r="F103" s="8" t="str">
        <f t="shared" si="3"/>
        <v/>
      </c>
    </row>
    <row r="104" spans="1:6" x14ac:dyDescent="0.25">
      <c r="A104" s="54"/>
      <c r="B104" s="72"/>
      <c r="C104" s="7" t="str">
        <f t="shared" si="2"/>
        <v/>
      </c>
      <c r="D104" s="13"/>
      <c r="E104" s="72"/>
      <c r="F104" s="8" t="str">
        <f t="shared" si="3"/>
        <v/>
      </c>
    </row>
    <row r="105" spans="1:6" x14ac:dyDescent="0.25">
      <c r="A105" s="54"/>
      <c r="B105" s="72"/>
      <c r="C105" s="7" t="str">
        <f t="shared" si="2"/>
        <v/>
      </c>
      <c r="D105" s="13"/>
      <c r="E105" s="72"/>
      <c r="F105" s="8" t="str">
        <f t="shared" si="3"/>
        <v/>
      </c>
    </row>
    <row r="106" spans="1:6" x14ac:dyDescent="0.25">
      <c r="A106" s="54"/>
      <c r="B106" s="72"/>
      <c r="C106" s="7" t="str">
        <f t="shared" si="2"/>
        <v/>
      </c>
      <c r="D106" s="13"/>
      <c r="E106" s="72"/>
      <c r="F106" s="8" t="str">
        <f t="shared" si="3"/>
        <v/>
      </c>
    </row>
    <row r="107" spans="1:6" x14ac:dyDescent="0.25">
      <c r="A107" s="54"/>
      <c r="B107" s="72"/>
      <c r="C107" s="7" t="str">
        <f t="shared" si="2"/>
        <v/>
      </c>
      <c r="D107" s="13"/>
      <c r="E107" s="72"/>
      <c r="F107" s="8" t="str">
        <f t="shared" si="3"/>
        <v/>
      </c>
    </row>
    <row r="108" spans="1:6" x14ac:dyDescent="0.25">
      <c r="A108" s="54"/>
      <c r="B108" s="72"/>
      <c r="C108" s="7" t="str">
        <f t="shared" si="2"/>
        <v/>
      </c>
      <c r="D108" s="13"/>
      <c r="E108" s="72"/>
      <c r="F108" s="8" t="str">
        <f t="shared" si="3"/>
        <v/>
      </c>
    </row>
    <row r="109" spans="1:6" x14ac:dyDescent="0.25">
      <c r="A109" s="54"/>
      <c r="B109" s="72"/>
      <c r="C109" s="7" t="str">
        <f t="shared" si="2"/>
        <v/>
      </c>
      <c r="D109" s="13"/>
      <c r="E109" s="72"/>
      <c r="F109" s="8" t="str">
        <f t="shared" si="3"/>
        <v/>
      </c>
    </row>
    <row r="110" spans="1:6" x14ac:dyDescent="0.25">
      <c r="A110" s="54"/>
      <c r="B110" s="72"/>
      <c r="C110" s="7" t="str">
        <f t="shared" si="2"/>
        <v/>
      </c>
      <c r="D110" s="13"/>
      <c r="E110" s="72"/>
      <c r="F110" s="8" t="str">
        <f t="shared" si="3"/>
        <v/>
      </c>
    </row>
    <row r="111" spans="1:6" x14ac:dyDescent="0.25">
      <c r="A111" s="54"/>
      <c r="B111" s="72"/>
      <c r="C111" s="7" t="str">
        <f t="shared" si="2"/>
        <v/>
      </c>
      <c r="D111" s="13"/>
      <c r="E111" s="72"/>
      <c r="F111" s="8" t="str">
        <f t="shared" si="3"/>
        <v/>
      </c>
    </row>
    <row r="112" spans="1:6" x14ac:dyDescent="0.25">
      <c r="A112" s="54"/>
      <c r="B112" s="72"/>
      <c r="C112" s="7" t="str">
        <f t="shared" si="2"/>
        <v/>
      </c>
      <c r="D112" s="13"/>
      <c r="E112" s="72"/>
      <c r="F112" s="8" t="str">
        <f t="shared" si="3"/>
        <v/>
      </c>
    </row>
    <row r="113" spans="1:6" x14ac:dyDescent="0.25">
      <c r="A113" s="54"/>
      <c r="B113" s="72"/>
      <c r="C113" s="7" t="str">
        <f t="shared" si="2"/>
        <v/>
      </c>
      <c r="D113" s="13"/>
      <c r="E113" s="72"/>
      <c r="F113" s="8" t="str">
        <f t="shared" si="3"/>
        <v/>
      </c>
    </row>
    <row r="114" spans="1:6" x14ac:dyDescent="0.25">
      <c r="A114" s="54"/>
      <c r="B114" s="72"/>
      <c r="C114" s="7" t="str">
        <f t="shared" si="2"/>
        <v/>
      </c>
      <c r="D114" s="13"/>
      <c r="E114" s="72"/>
      <c r="F114" s="8" t="str">
        <f t="shared" si="3"/>
        <v/>
      </c>
    </row>
    <row r="115" spans="1:6" x14ac:dyDescent="0.25">
      <c r="A115" s="54"/>
      <c r="B115" s="72"/>
      <c r="C115" s="7" t="str">
        <f t="shared" si="2"/>
        <v/>
      </c>
      <c r="D115" s="13"/>
      <c r="E115" s="72"/>
      <c r="F115" s="8" t="str">
        <f t="shared" si="3"/>
        <v/>
      </c>
    </row>
    <row r="116" spans="1:6" x14ac:dyDescent="0.25">
      <c r="A116" s="54"/>
      <c r="B116" s="72"/>
      <c r="C116" s="7" t="str">
        <f t="shared" si="2"/>
        <v/>
      </c>
      <c r="D116" s="13"/>
      <c r="E116" s="72"/>
      <c r="F116" s="8" t="str">
        <f t="shared" si="3"/>
        <v/>
      </c>
    </row>
    <row r="117" spans="1:6" x14ac:dyDescent="0.25">
      <c r="A117" s="54"/>
      <c r="B117" s="72"/>
      <c r="C117" s="7" t="str">
        <f t="shared" si="2"/>
        <v/>
      </c>
      <c r="D117" s="13"/>
      <c r="E117" s="72"/>
      <c r="F117" s="8" t="str">
        <f t="shared" si="3"/>
        <v/>
      </c>
    </row>
    <row r="118" spans="1:6" x14ac:dyDescent="0.25">
      <c r="A118" s="54"/>
      <c r="B118" s="72"/>
      <c r="C118" s="7" t="str">
        <f t="shared" si="2"/>
        <v/>
      </c>
      <c r="D118" s="13"/>
      <c r="E118" s="72"/>
      <c r="F118" s="8" t="str">
        <f t="shared" si="3"/>
        <v/>
      </c>
    </row>
    <row r="119" spans="1:6" x14ac:dyDescent="0.25">
      <c r="A119" s="54"/>
      <c r="B119" s="72"/>
      <c r="C119" s="7" t="str">
        <f t="shared" si="2"/>
        <v/>
      </c>
      <c r="D119" s="13"/>
      <c r="E119" s="72"/>
      <c r="F119" s="8" t="str">
        <f t="shared" si="3"/>
        <v/>
      </c>
    </row>
    <row r="120" spans="1:6" x14ac:dyDescent="0.25">
      <c r="A120" s="54"/>
      <c r="B120" s="72"/>
      <c r="C120" s="7" t="str">
        <f t="shared" si="2"/>
        <v/>
      </c>
      <c r="D120" s="13"/>
      <c r="E120" s="72"/>
      <c r="F120" s="8" t="str">
        <f t="shared" si="3"/>
        <v/>
      </c>
    </row>
    <row r="121" spans="1:6" x14ac:dyDescent="0.25">
      <c r="A121" s="54"/>
      <c r="B121" s="72"/>
      <c r="C121" s="7" t="str">
        <f t="shared" si="2"/>
        <v/>
      </c>
      <c r="D121" s="13"/>
      <c r="E121" s="72"/>
      <c r="F121" s="8" t="str">
        <f t="shared" si="3"/>
        <v/>
      </c>
    </row>
    <row r="122" spans="1:6" x14ac:dyDescent="0.25">
      <c r="A122" s="54"/>
      <c r="B122" s="72"/>
      <c r="C122" s="7" t="str">
        <f t="shared" si="2"/>
        <v/>
      </c>
      <c r="D122" s="13"/>
      <c r="E122" s="72"/>
      <c r="F122" s="8" t="str">
        <f t="shared" si="3"/>
        <v/>
      </c>
    </row>
    <row r="123" spans="1:6" x14ac:dyDescent="0.25">
      <c r="A123" s="54"/>
      <c r="B123" s="72"/>
      <c r="C123" s="7" t="str">
        <f t="shared" si="2"/>
        <v/>
      </c>
      <c r="D123" s="13"/>
      <c r="E123" s="72"/>
      <c r="F123" s="8" t="str">
        <f t="shared" si="3"/>
        <v/>
      </c>
    </row>
    <row r="124" spans="1:6" x14ac:dyDescent="0.25">
      <c r="A124" s="54"/>
      <c r="B124" s="72"/>
      <c r="C124" s="7" t="str">
        <f t="shared" si="2"/>
        <v/>
      </c>
      <c r="D124" s="13"/>
      <c r="E124" s="72"/>
      <c r="F124" s="8" t="str">
        <f t="shared" si="3"/>
        <v/>
      </c>
    </row>
    <row r="125" spans="1:6" x14ac:dyDescent="0.25">
      <c r="A125" s="54"/>
      <c r="B125" s="72"/>
      <c r="C125" s="7" t="str">
        <f t="shared" si="2"/>
        <v/>
      </c>
      <c r="D125" s="13"/>
      <c r="E125" s="72"/>
      <c r="F125" s="8" t="str">
        <f t="shared" si="3"/>
        <v/>
      </c>
    </row>
    <row r="126" spans="1:6" x14ac:dyDescent="0.25">
      <c r="A126" s="54"/>
      <c r="B126" s="72"/>
      <c r="C126" s="7" t="str">
        <f t="shared" si="2"/>
        <v/>
      </c>
      <c r="D126" s="13"/>
      <c r="E126" s="72"/>
      <c r="F126" s="8" t="str">
        <f t="shared" si="3"/>
        <v/>
      </c>
    </row>
    <row r="127" spans="1:6" x14ac:dyDescent="0.25">
      <c r="A127" s="54"/>
      <c r="B127" s="72"/>
      <c r="C127" s="7" t="str">
        <f t="shared" si="2"/>
        <v/>
      </c>
      <c r="D127" s="13"/>
      <c r="E127" s="72"/>
      <c r="F127" s="8" t="str">
        <f t="shared" si="3"/>
        <v/>
      </c>
    </row>
    <row r="128" spans="1:6" x14ac:dyDescent="0.25">
      <c r="A128" s="54"/>
      <c r="B128" s="72"/>
      <c r="C128" s="7" t="str">
        <f t="shared" si="2"/>
        <v/>
      </c>
      <c r="D128" s="13"/>
      <c r="E128" s="72"/>
      <c r="F128" s="8" t="str">
        <f t="shared" si="3"/>
        <v/>
      </c>
    </row>
    <row r="129" spans="1:6" x14ac:dyDescent="0.25">
      <c r="A129" s="54"/>
      <c r="B129" s="72"/>
      <c r="C129" s="7" t="str">
        <f t="shared" si="2"/>
        <v/>
      </c>
      <c r="D129" s="13"/>
      <c r="E129" s="72"/>
      <c r="F129" s="8" t="str">
        <f t="shared" si="3"/>
        <v/>
      </c>
    </row>
    <row r="130" spans="1:6" x14ac:dyDescent="0.25">
      <c r="A130" s="54"/>
      <c r="B130" s="72"/>
      <c r="C130" s="7" t="str">
        <f t="shared" si="2"/>
        <v/>
      </c>
      <c r="D130" s="13"/>
      <c r="E130" s="72"/>
      <c r="F130" s="8" t="str">
        <f t="shared" si="3"/>
        <v/>
      </c>
    </row>
    <row r="131" spans="1:6" x14ac:dyDescent="0.25">
      <c r="A131" s="54"/>
      <c r="B131" s="72"/>
      <c r="C131" s="7" t="str">
        <f t="shared" si="2"/>
        <v/>
      </c>
      <c r="D131" s="13"/>
      <c r="E131" s="72"/>
      <c r="F131" s="8" t="str">
        <f t="shared" si="3"/>
        <v/>
      </c>
    </row>
    <row r="132" spans="1:6" x14ac:dyDescent="0.25">
      <c r="A132" s="54"/>
      <c r="B132" s="72"/>
      <c r="C132" s="7" t="str">
        <f t="shared" si="2"/>
        <v/>
      </c>
      <c r="D132" s="13"/>
      <c r="E132" s="72"/>
      <c r="F132" s="8" t="str">
        <f t="shared" si="3"/>
        <v/>
      </c>
    </row>
    <row r="133" spans="1:6" x14ac:dyDescent="0.25">
      <c r="A133" s="54"/>
      <c r="B133" s="72"/>
      <c r="C133" s="7" t="str">
        <f t="shared" si="2"/>
        <v/>
      </c>
      <c r="D133" s="13"/>
      <c r="E133" s="72"/>
      <c r="F133" s="8" t="str">
        <f t="shared" si="3"/>
        <v/>
      </c>
    </row>
    <row r="134" spans="1:6" x14ac:dyDescent="0.25">
      <c r="A134" s="54"/>
      <c r="B134" s="72"/>
      <c r="C134" s="7" t="str">
        <f t="shared" si="2"/>
        <v/>
      </c>
      <c r="D134" s="13"/>
      <c r="E134" s="72"/>
      <c r="F134" s="8" t="str">
        <f t="shared" si="3"/>
        <v/>
      </c>
    </row>
    <row r="135" spans="1:6" x14ac:dyDescent="0.25">
      <c r="A135" s="54"/>
      <c r="B135" s="72"/>
      <c r="C135" s="7" t="str">
        <f t="shared" si="2"/>
        <v/>
      </c>
      <c r="D135" s="13"/>
      <c r="E135" s="72"/>
      <c r="F135" s="8" t="str">
        <f t="shared" si="3"/>
        <v/>
      </c>
    </row>
    <row r="136" spans="1:6" x14ac:dyDescent="0.25">
      <c r="A136" s="54"/>
      <c r="B136" s="72"/>
      <c r="C136" s="7" t="str">
        <f t="shared" si="2"/>
        <v/>
      </c>
      <c r="D136" s="13"/>
      <c r="E136" s="72"/>
      <c r="F136" s="8" t="str">
        <f t="shared" si="3"/>
        <v/>
      </c>
    </row>
    <row r="137" spans="1:6" x14ac:dyDescent="0.25">
      <c r="A137" s="54"/>
      <c r="B137" s="72"/>
      <c r="C137" s="7" t="str">
        <f t="shared" si="2"/>
        <v/>
      </c>
      <c r="D137" s="13"/>
      <c r="E137" s="72"/>
      <c r="F137" s="8" t="str">
        <f t="shared" si="3"/>
        <v/>
      </c>
    </row>
    <row r="138" spans="1:6" x14ac:dyDescent="0.25">
      <c r="A138" s="54"/>
      <c r="B138" s="72"/>
      <c r="C138" s="7" t="str">
        <f t="shared" si="2"/>
        <v/>
      </c>
      <c r="D138" s="13"/>
      <c r="E138" s="72"/>
      <c r="F138" s="8" t="str">
        <f t="shared" si="3"/>
        <v/>
      </c>
    </row>
    <row r="139" spans="1:6" x14ac:dyDescent="0.25">
      <c r="A139" s="54"/>
      <c r="B139" s="72"/>
      <c r="C139" s="7" t="str">
        <f t="shared" si="2"/>
        <v/>
      </c>
      <c r="D139" s="13"/>
      <c r="E139" s="72"/>
      <c r="F139" s="8" t="str">
        <f t="shared" si="3"/>
        <v/>
      </c>
    </row>
    <row r="140" spans="1:6" x14ac:dyDescent="0.25">
      <c r="A140" s="54"/>
      <c r="B140" s="72"/>
      <c r="C140" s="7" t="str">
        <f t="shared" si="2"/>
        <v/>
      </c>
      <c r="D140" s="13"/>
      <c r="E140" s="72"/>
      <c r="F140" s="8" t="str">
        <f t="shared" si="3"/>
        <v/>
      </c>
    </row>
    <row r="141" spans="1:6" x14ac:dyDescent="0.25">
      <c r="A141" s="54"/>
      <c r="B141" s="72"/>
      <c r="C141" s="7" t="str">
        <f t="shared" si="2"/>
        <v/>
      </c>
      <c r="D141" s="13"/>
      <c r="E141" s="72"/>
      <c r="F141" s="8" t="str">
        <f t="shared" si="3"/>
        <v/>
      </c>
    </row>
    <row r="142" spans="1:6" x14ac:dyDescent="0.25">
      <c r="A142" s="54"/>
      <c r="B142" s="72"/>
      <c r="C142" s="7" t="str">
        <f t="shared" si="2"/>
        <v/>
      </c>
      <c r="D142" s="13"/>
      <c r="E142" s="72"/>
      <c r="F142" s="8" t="str">
        <f t="shared" si="3"/>
        <v/>
      </c>
    </row>
    <row r="143" spans="1:6" x14ac:dyDescent="0.25">
      <c r="A143" s="54"/>
      <c r="B143" s="72"/>
      <c r="C143" s="7" t="str">
        <f t="shared" ref="C143:C206" si="4">IF(B143="","", IF(B143+$B$7&gt;$B$9, $B$9, B143+$B$7))</f>
        <v/>
      </c>
      <c r="D143" s="13"/>
      <c r="E143" s="72"/>
      <c r="F143" s="8" t="str">
        <f t="shared" ref="F143:F206" si="5">IF(E143="","",IF(OR(E143&gt;=C143,E143&gt;=$B$9),"Met","Not Met"))</f>
        <v/>
      </c>
    </row>
    <row r="144" spans="1:6" x14ac:dyDescent="0.25">
      <c r="A144" s="54"/>
      <c r="B144" s="72"/>
      <c r="C144" s="7" t="str">
        <f t="shared" si="4"/>
        <v/>
      </c>
      <c r="D144" s="13"/>
      <c r="E144" s="72"/>
      <c r="F144" s="8" t="str">
        <f t="shared" si="5"/>
        <v/>
      </c>
    </row>
    <row r="145" spans="1:6" x14ac:dyDescent="0.25">
      <c r="A145" s="54"/>
      <c r="B145" s="72"/>
      <c r="C145" s="7" t="str">
        <f t="shared" si="4"/>
        <v/>
      </c>
      <c r="D145" s="13"/>
      <c r="E145" s="72"/>
      <c r="F145" s="8" t="str">
        <f t="shared" si="5"/>
        <v/>
      </c>
    </row>
    <row r="146" spans="1:6" x14ac:dyDescent="0.25">
      <c r="A146" s="54"/>
      <c r="B146" s="72"/>
      <c r="C146" s="7" t="str">
        <f t="shared" si="4"/>
        <v/>
      </c>
      <c r="D146" s="13"/>
      <c r="E146" s="72"/>
      <c r="F146" s="8" t="str">
        <f t="shared" si="5"/>
        <v/>
      </c>
    </row>
    <row r="147" spans="1:6" x14ac:dyDescent="0.25">
      <c r="A147" s="54"/>
      <c r="B147" s="72"/>
      <c r="C147" s="7" t="str">
        <f t="shared" si="4"/>
        <v/>
      </c>
      <c r="D147" s="13"/>
      <c r="E147" s="72"/>
      <c r="F147" s="8" t="str">
        <f t="shared" si="5"/>
        <v/>
      </c>
    </row>
    <row r="148" spans="1:6" x14ac:dyDescent="0.25">
      <c r="A148" s="54"/>
      <c r="B148" s="72"/>
      <c r="C148" s="7" t="str">
        <f t="shared" si="4"/>
        <v/>
      </c>
      <c r="D148" s="13"/>
      <c r="E148" s="72"/>
      <c r="F148" s="8" t="str">
        <f t="shared" si="5"/>
        <v/>
      </c>
    </row>
    <row r="149" spans="1:6" x14ac:dyDescent="0.25">
      <c r="A149" s="54"/>
      <c r="B149" s="72"/>
      <c r="C149" s="7" t="str">
        <f t="shared" si="4"/>
        <v/>
      </c>
      <c r="D149" s="13"/>
      <c r="E149" s="72"/>
      <c r="F149" s="8" t="str">
        <f t="shared" si="5"/>
        <v/>
      </c>
    </row>
    <row r="150" spans="1:6" x14ac:dyDescent="0.25">
      <c r="A150" s="54"/>
      <c r="B150" s="72"/>
      <c r="C150" s="7" t="str">
        <f t="shared" si="4"/>
        <v/>
      </c>
      <c r="D150" s="13"/>
      <c r="E150" s="72"/>
      <c r="F150" s="8" t="str">
        <f t="shared" si="5"/>
        <v/>
      </c>
    </row>
    <row r="151" spans="1:6" x14ac:dyDescent="0.25">
      <c r="A151" s="54"/>
      <c r="B151" s="72"/>
      <c r="C151" s="7" t="str">
        <f t="shared" si="4"/>
        <v/>
      </c>
      <c r="D151" s="13"/>
      <c r="E151" s="72"/>
      <c r="F151" s="8" t="str">
        <f t="shared" si="5"/>
        <v/>
      </c>
    </row>
    <row r="152" spans="1:6" x14ac:dyDescent="0.25">
      <c r="A152" s="54"/>
      <c r="B152" s="72"/>
      <c r="C152" s="7" t="str">
        <f t="shared" si="4"/>
        <v/>
      </c>
      <c r="D152" s="13"/>
      <c r="E152" s="72"/>
      <c r="F152" s="8" t="str">
        <f t="shared" si="5"/>
        <v/>
      </c>
    </row>
    <row r="153" spans="1:6" x14ac:dyDescent="0.25">
      <c r="A153" s="54"/>
      <c r="B153" s="72"/>
      <c r="C153" s="7" t="str">
        <f t="shared" si="4"/>
        <v/>
      </c>
      <c r="D153" s="13"/>
      <c r="E153" s="72"/>
      <c r="F153" s="8" t="str">
        <f t="shared" si="5"/>
        <v/>
      </c>
    </row>
    <row r="154" spans="1:6" x14ac:dyDescent="0.25">
      <c r="A154" s="54"/>
      <c r="B154" s="72"/>
      <c r="C154" s="7" t="str">
        <f t="shared" si="4"/>
        <v/>
      </c>
      <c r="D154" s="13"/>
      <c r="E154" s="72"/>
      <c r="F154" s="8" t="str">
        <f t="shared" si="5"/>
        <v/>
      </c>
    </row>
    <row r="155" spans="1:6" x14ac:dyDescent="0.25">
      <c r="A155" s="54"/>
      <c r="B155" s="72"/>
      <c r="C155" s="7" t="str">
        <f t="shared" si="4"/>
        <v/>
      </c>
      <c r="D155" s="13"/>
      <c r="E155" s="72"/>
      <c r="F155" s="8" t="str">
        <f t="shared" si="5"/>
        <v/>
      </c>
    </row>
    <row r="156" spans="1:6" x14ac:dyDescent="0.25">
      <c r="A156" s="54"/>
      <c r="B156" s="72"/>
      <c r="C156" s="7" t="str">
        <f t="shared" si="4"/>
        <v/>
      </c>
      <c r="D156" s="13"/>
      <c r="E156" s="72"/>
      <c r="F156" s="8" t="str">
        <f t="shared" si="5"/>
        <v/>
      </c>
    </row>
    <row r="157" spans="1:6" x14ac:dyDescent="0.25">
      <c r="A157" s="54"/>
      <c r="B157" s="72"/>
      <c r="C157" s="7" t="str">
        <f t="shared" si="4"/>
        <v/>
      </c>
      <c r="D157" s="13"/>
      <c r="E157" s="72"/>
      <c r="F157" s="8" t="str">
        <f t="shared" si="5"/>
        <v/>
      </c>
    </row>
    <row r="158" spans="1:6" x14ac:dyDescent="0.25">
      <c r="A158" s="54"/>
      <c r="B158" s="72"/>
      <c r="C158" s="7" t="str">
        <f t="shared" si="4"/>
        <v/>
      </c>
      <c r="D158" s="13"/>
      <c r="E158" s="72"/>
      <c r="F158" s="8" t="str">
        <f t="shared" si="5"/>
        <v/>
      </c>
    </row>
    <row r="159" spans="1:6" x14ac:dyDescent="0.25">
      <c r="A159" s="54"/>
      <c r="B159" s="72"/>
      <c r="C159" s="7" t="str">
        <f t="shared" si="4"/>
        <v/>
      </c>
      <c r="D159" s="13"/>
      <c r="E159" s="72"/>
      <c r="F159" s="8" t="str">
        <f t="shared" si="5"/>
        <v/>
      </c>
    </row>
    <row r="160" spans="1:6" x14ac:dyDescent="0.25">
      <c r="A160" s="54"/>
      <c r="B160" s="72"/>
      <c r="C160" s="7" t="str">
        <f t="shared" si="4"/>
        <v/>
      </c>
      <c r="D160" s="13"/>
      <c r="E160" s="72"/>
      <c r="F160" s="8" t="str">
        <f t="shared" si="5"/>
        <v/>
      </c>
    </row>
    <row r="161" spans="1:6" x14ac:dyDescent="0.25">
      <c r="A161" s="54"/>
      <c r="B161" s="72"/>
      <c r="C161" s="7" t="str">
        <f t="shared" si="4"/>
        <v/>
      </c>
      <c r="D161" s="13"/>
      <c r="E161" s="72"/>
      <c r="F161" s="8" t="str">
        <f t="shared" si="5"/>
        <v/>
      </c>
    </row>
    <row r="162" spans="1:6" x14ac:dyDescent="0.25">
      <c r="A162" s="54"/>
      <c r="B162" s="72"/>
      <c r="C162" s="7" t="str">
        <f t="shared" si="4"/>
        <v/>
      </c>
      <c r="D162" s="13"/>
      <c r="E162" s="72"/>
      <c r="F162" s="8" t="str">
        <f t="shared" si="5"/>
        <v/>
      </c>
    </row>
    <row r="163" spans="1:6" x14ac:dyDescent="0.25">
      <c r="A163" s="54"/>
      <c r="B163" s="72"/>
      <c r="C163" s="7" t="str">
        <f t="shared" si="4"/>
        <v/>
      </c>
      <c r="D163" s="13"/>
      <c r="E163" s="72"/>
      <c r="F163" s="8" t="str">
        <f t="shared" si="5"/>
        <v/>
      </c>
    </row>
    <row r="164" spans="1:6" x14ac:dyDescent="0.25">
      <c r="A164" s="54"/>
      <c r="B164" s="72"/>
      <c r="C164" s="7" t="str">
        <f t="shared" si="4"/>
        <v/>
      </c>
      <c r="D164" s="13"/>
      <c r="E164" s="72"/>
      <c r="F164" s="8" t="str">
        <f t="shared" si="5"/>
        <v/>
      </c>
    </row>
    <row r="165" spans="1:6" x14ac:dyDescent="0.25">
      <c r="A165" s="54"/>
      <c r="B165" s="72"/>
      <c r="C165" s="7" t="str">
        <f t="shared" si="4"/>
        <v/>
      </c>
      <c r="D165" s="13"/>
      <c r="E165" s="72"/>
      <c r="F165" s="8" t="str">
        <f t="shared" si="5"/>
        <v/>
      </c>
    </row>
    <row r="166" spans="1:6" x14ac:dyDescent="0.25">
      <c r="A166" s="54"/>
      <c r="B166" s="72"/>
      <c r="C166" s="7" t="str">
        <f t="shared" si="4"/>
        <v/>
      </c>
      <c r="D166" s="13"/>
      <c r="E166" s="72"/>
      <c r="F166" s="8" t="str">
        <f t="shared" si="5"/>
        <v/>
      </c>
    </row>
    <row r="167" spans="1:6" x14ac:dyDescent="0.25">
      <c r="A167" s="54"/>
      <c r="B167" s="72"/>
      <c r="C167" s="7" t="str">
        <f t="shared" si="4"/>
        <v/>
      </c>
      <c r="D167" s="13"/>
      <c r="E167" s="72"/>
      <c r="F167" s="8" t="str">
        <f t="shared" si="5"/>
        <v/>
      </c>
    </row>
    <row r="168" spans="1:6" x14ac:dyDescent="0.25">
      <c r="A168" s="54"/>
      <c r="B168" s="72"/>
      <c r="C168" s="7" t="str">
        <f t="shared" si="4"/>
        <v/>
      </c>
      <c r="D168" s="13"/>
      <c r="E168" s="72"/>
      <c r="F168" s="8" t="str">
        <f t="shared" si="5"/>
        <v/>
      </c>
    </row>
    <row r="169" spans="1:6" x14ac:dyDescent="0.25">
      <c r="A169" s="54"/>
      <c r="B169" s="72"/>
      <c r="C169" s="7" t="str">
        <f t="shared" si="4"/>
        <v/>
      </c>
      <c r="D169" s="13"/>
      <c r="E169" s="72"/>
      <c r="F169" s="8" t="str">
        <f t="shared" si="5"/>
        <v/>
      </c>
    </row>
    <row r="170" spans="1:6" x14ac:dyDescent="0.25">
      <c r="A170" s="54"/>
      <c r="B170" s="72"/>
      <c r="C170" s="7" t="str">
        <f t="shared" si="4"/>
        <v/>
      </c>
      <c r="D170" s="13"/>
      <c r="E170" s="72"/>
      <c r="F170" s="8" t="str">
        <f t="shared" si="5"/>
        <v/>
      </c>
    </row>
    <row r="171" spans="1:6" x14ac:dyDescent="0.25">
      <c r="A171" s="54"/>
      <c r="B171" s="72"/>
      <c r="C171" s="7" t="str">
        <f t="shared" si="4"/>
        <v/>
      </c>
      <c r="D171" s="13"/>
      <c r="E171" s="72"/>
      <c r="F171" s="8" t="str">
        <f t="shared" si="5"/>
        <v/>
      </c>
    </row>
    <row r="172" spans="1:6" x14ac:dyDescent="0.25">
      <c r="A172" s="54"/>
      <c r="B172" s="72"/>
      <c r="C172" s="7" t="str">
        <f t="shared" si="4"/>
        <v/>
      </c>
      <c r="D172" s="13"/>
      <c r="E172" s="72"/>
      <c r="F172" s="8" t="str">
        <f t="shared" si="5"/>
        <v/>
      </c>
    </row>
    <row r="173" spans="1:6" x14ac:dyDescent="0.25">
      <c r="A173" s="54"/>
      <c r="B173" s="72"/>
      <c r="C173" s="7" t="str">
        <f t="shared" si="4"/>
        <v/>
      </c>
      <c r="D173" s="13"/>
      <c r="E173" s="72"/>
      <c r="F173" s="8" t="str">
        <f t="shared" si="5"/>
        <v/>
      </c>
    </row>
    <row r="174" spans="1:6" x14ac:dyDescent="0.25">
      <c r="A174" s="54"/>
      <c r="B174" s="72"/>
      <c r="C174" s="7" t="str">
        <f t="shared" si="4"/>
        <v/>
      </c>
      <c r="D174" s="13"/>
      <c r="E174" s="72"/>
      <c r="F174" s="8" t="str">
        <f t="shared" si="5"/>
        <v/>
      </c>
    </row>
    <row r="175" spans="1:6" x14ac:dyDescent="0.25">
      <c r="A175" s="54"/>
      <c r="B175" s="72"/>
      <c r="C175" s="7" t="str">
        <f t="shared" si="4"/>
        <v/>
      </c>
      <c r="D175" s="13"/>
      <c r="E175" s="72"/>
      <c r="F175" s="8" t="str">
        <f t="shared" si="5"/>
        <v/>
      </c>
    </row>
    <row r="176" spans="1:6" x14ac:dyDescent="0.25">
      <c r="A176" s="54"/>
      <c r="B176" s="72"/>
      <c r="C176" s="7" t="str">
        <f t="shared" si="4"/>
        <v/>
      </c>
      <c r="D176" s="13"/>
      <c r="E176" s="72"/>
      <c r="F176" s="8" t="str">
        <f t="shared" si="5"/>
        <v/>
      </c>
    </row>
    <row r="177" spans="1:6" x14ac:dyDescent="0.25">
      <c r="A177" s="54"/>
      <c r="B177" s="72"/>
      <c r="C177" s="7" t="str">
        <f t="shared" si="4"/>
        <v/>
      </c>
      <c r="D177" s="13"/>
      <c r="E177" s="72"/>
      <c r="F177" s="8" t="str">
        <f t="shared" si="5"/>
        <v/>
      </c>
    </row>
    <row r="178" spans="1:6" x14ac:dyDescent="0.25">
      <c r="A178" s="54"/>
      <c r="B178" s="72"/>
      <c r="C178" s="7" t="str">
        <f t="shared" si="4"/>
        <v/>
      </c>
      <c r="D178" s="13"/>
      <c r="E178" s="72"/>
      <c r="F178" s="8" t="str">
        <f t="shared" si="5"/>
        <v/>
      </c>
    </row>
    <row r="179" spans="1:6" x14ac:dyDescent="0.25">
      <c r="A179" s="54"/>
      <c r="B179" s="72"/>
      <c r="C179" s="7" t="str">
        <f t="shared" si="4"/>
        <v/>
      </c>
      <c r="D179" s="13"/>
      <c r="E179" s="72"/>
      <c r="F179" s="8" t="str">
        <f t="shared" si="5"/>
        <v/>
      </c>
    </row>
    <row r="180" spans="1:6" x14ac:dyDescent="0.25">
      <c r="A180" s="54"/>
      <c r="B180" s="72"/>
      <c r="C180" s="7" t="str">
        <f t="shared" si="4"/>
        <v/>
      </c>
      <c r="D180" s="13"/>
      <c r="E180" s="72"/>
      <c r="F180" s="8" t="str">
        <f t="shared" si="5"/>
        <v/>
      </c>
    </row>
    <row r="181" spans="1:6" x14ac:dyDescent="0.25">
      <c r="A181" s="54"/>
      <c r="B181" s="72"/>
      <c r="C181" s="7" t="str">
        <f t="shared" si="4"/>
        <v/>
      </c>
      <c r="D181" s="13"/>
      <c r="E181" s="72"/>
      <c r="F181" s="8" t="str">
        <f t="shared" si="5"/>
        <v/>
      </c>
    </row>
    <row r="182" spans="1:6" x14ac:dyDescent="0.25">
      <c r="A182" s="54"/>
      <c r="B182" s="72"/>
      <c r="C182" s="7" t="str">
        <f t="shared" si="4"/>
        <v/>
      </c>
      <c r="D182" s="13"/>
      <c r="E182" s="72"/>
      <c r="F182" s="8" t="str">
        <f t="shared" si="5"/>
        <v/>
      </c>
    </row>
    <row r="183" spans="1:6" x14ac:dyDescent="0.25">
      <c r="A183" s="54"/>
      <c r="B183" s="72"/>
      <c r="C183" s="7" t="str">
        <f t="shared" si="4"/>
        <v/>
      </c>
      <c r="D183" s="13"/>
      <c r="E183" s="72"/>
      <c r="F183" s="8" t="str">
        <f t="shared" si="5"/>
        <v/>
      </c>
    </row>
    <row r="184" spans="1:6" x14ac:dyDescent="0.25">
      <c r="A184" s="54"/>
      <c r="B184" s="72"/>
      <c r="C184" s="7" t="str">
        <f t="shared" si="4"/>
        <v/>
      </c>
      <c r="D184" s="13"/>
      <c r="E184" s="72"/>
      <c r="F184" s="8" t="str">
        <f t="shared" si="5"/>
        <v/>
      </c>
    </row>
    <row r="185" spans="1:6" x14ac:dyDescent="0.25">
      <c r="A185" s="54"/>
      <c r="B185" s="72"/>
      <c r="C185" s="7" t="str">
        <f t="shared" si="4"/>
        <v/>
      </c>
      <c r="D185" s="13"/>
      <c r="E185" s="72"/>
      <c r="F185" s="8" t="str">
        <f t="shared" si="5"/>
        <v/>
      </c>
    </row>
    <row r="186" spans="1:6" x14ac:dyDescent="0.25">
      <c r="A186" s="54"/>
      <c r="B186" s="72"/>
      <c r="C186" s="7" t="str">
        <f t="shared" si="4"/>
        <v/>
      </c>
      <c r="D186" s="13"/>
      <c r="E186" s="72"/>
      <c r="F186" s="8" t="str">
        <f t="shared" si="5"/>
        <v/>
      </c>
    </row>
    <row r="187" spans="1:6" x14ac:dyDescent="0.25">
      <c r="A187" s="54"/>
      <c r="B187" s="72"/>
      <c r="C187" s="7" t="str">
        <f t="shared" si="4"/>
        <v/>
      </c>
      <c r="D187" s="13"/>
      <c r="E187" s="72"/>
      <c r="F187" s="8" t="str">
        <f t="shared" si="5"/>
        <v/>
      </c>
    </row>
    <row r="188" spans="1:6" x14ac:dyDescent="0.25">
      <c r="A188" s="54"/>
      <c r="B188" s="72"/>
      <c r="C188" s="7" t="str">
        <f t="shared" si="4"/>
        <v/>
      </c>
      <c r="D188" s="13"/>
      <c r="E188" s="72"/>
      <c r="F188" s="8" t="str">
        <f t="shared" si="5"/>
        <v/>
      </c>
    </row>
    <row r="189" spans="1:6" x14ac:dyDescent="0.25">
      <c r="A189" s="54"/>
      <c r="B189" s="72"/>
      <c r="C189" s="7" t="str">
        <f t="shared" si="4"/>
        <v/>
      </c>
      <c r="D189" s="13"/>
      <c r="E189" s="72"/>
      <c r="F189" s="8" t="str">
        <f t="shared" si="5"/>
        <v/>
      </c>
    </row>
    <row r="190" spans="1:6" x14ac:dyDescent="0.25">
      <c r="A190" s="54"/>
      <c r="B190" s="72"/>
      <c r="C190" s="7" t="str">
        <f t="shared" si="4"/>
        <v/>
      </c>
      <c r="D190" s="13"/>
      <c r="E190" s="72"/>
      <c r="F190" s="8" t="str">
        <f t="shared" si="5"/>
        <v/>
      </c>
    </row>
    <row r="191" spans="1:6" x14ac:dyDescent="0.25">
      <c r="A191" s="54"/>
      <c r="B191" s="72"/>
      <c r="C191" s="7" t="str">
        <f t="shared" si="4"/>
        <v/>
      </c>
      <c r="D191" s="13"/>
      <c r="E191" s="72"/>
      <c r="F191" s="8" t="str">
        <f t="shared" si="5"/>
        <v/>
      </c>
    </row>
    <row r="192" spans="1:6" x14ac:dyDescent="0.25">
      <c r="A192" s="54"/>
      <c r="B192" s="72"/>
      <c r="C192" s="7" t="str">
        <f t="shared" si="4"/>
        <v/>
      </c>
      <c r="D192" s="13"/>
      <c r="E192" s="72"/>
      <c r="F192" s="8" t="str">
        <f t="shared" si="5"/>
        <v/>
      </c>
    </row>
    <row r="193" spans="1:6" x14ac:dyDescent="0.25">
      <c r="A193" s="54"/>
      <c r="B193" s="72"/>
      <c r="C193" s="7" t="str">
        <f t="shared" si="4"/>
        <v/>
      </c>
      <c r="D193" s="13"/>
      <c r="E193" s="72"/>
      <c r="F193" s="8" t="str">
        <f t="shared" si="5"/>
        <v/>
      </c>
    </row>
    <row r="194" spans="1:6" x14ac:dyDescent="0.25">
      <c r="A194" s="54"/>
      <c r="B194" s="72"/>
      <c r="C194" s="7" t="str">
        <f t="shared" si="4"/>
        <v/>
      </c>
      <c r="D194" s="13"/>
      <c r="E194" s="72"/>
      <c r="F194" s="8" t="str">
        <f t="shared" si="5"/>
        <v/>
      </c>
    </row>
    <row r="195" spans="1:6" x14ac:dyDescent="0.25">
      <c r="A195" s="54"/>
      <c r="B195" s="72"/>
      <c r="C195" s="7" t="str">
        <f t="shared" si="4"/>
        <v/>
      </c>
      <c r="D195" s="13"/>
      <c r="E195" s="72"/>
      <c r="F195" s="8" t="str">
        <f t="shared" si="5"/>
        <v/>
      </c>
    </row>
    <row r="196" spans="1:6" x14ac:dyDescent="0.25">
      <c r="A196" s="54"/>
      <c r="B196" s="72"/>
      <c r="C196" s="7" t="str">
        <f t="shared" si="4"/>
        <v/>
      </c>
      <c r="D196" s="13"/>
      <c r="E196" s="72"/>
      <c r="F196" s="8" t="str">
        <f t="shared" si="5"/>
        <v/>
      </c>
    </row>
    <row r="197" spans="1:6" x14ac:dyDescent="0.25">
      <c r="A197" s="54"/>
      <c r="B197" s="72"/>
      <c r="C197" s="7" t="str">
        <f t="shared" si="4"/>
        <v/>
      </c>
      <c r="D197" s="13"/>
      <c r="E197" s="72"/>
      <c r="F197" s="8" t="str">
        <f t="shared" si="5"/>
        <v/>
      </c>
    </row>
    <row r="198" spans="1:6" x14ac:dyDescent="0.25">
      <c r="A198" s="54"/>
      <c r="B198" s="72"/>
      <c r="C198" s="7" t="str">
        <f t="shared" si="4"/>
        <v/>
      </c>
      <c r="D198" s="13"/>
      <c r="E198" s="72"/>
      <c r="F198" s="8" t="str">
        <f t="shared" si="5"/>
        <v/>
      </c>
    </row>
    <row r="199" spans="1:6" x14ac:dyDescent="0.25">
      <c r="A199" s="54"/>
      <c r="B199" s="72"/>
      <c r="C199" s="7" t="str">
        <f t="shared" si="4"/>
        <v/>
      </c>
      <c r="D199" s="13"/>
      <c r="E199" s="72"/>
      <c r="F199" s="8" t="str">
        <f t="shared" si="5"/>
        <v/>
      </c>
    </row>
    <row r="200" spans="1:6" x14ac:dyDescent="0.25">
      <c r="A200" s="54"/>
      <c r="B200" s="72"/>
      <c r="C200" s="7" t="str">
        <f t="shared" si="4"/>
        <v/>
      </c>
      <c r="D200" s="13"/>
      <c r="E200" s="72"/>
      <c r="F200" s="8" t="str">
        <f t="shared" si="5"/>
        <v/>
      </c>
    </row>
    <row r="201" spans="1:6" x14ac:dyDescent="0.25">
      <c r="A201" s="54"/>
      <c r="B201" s="72"/>
      <c r="C201" s="7" t="str">
        <f t="shared" si="4"/>
        <v/>
      </c>
      <c r="D201" s="13"/>
      <c r="E201" s="72"/>
      <c r="F201" s="8" t="str">
        <f t="shared" si="5"/>
        <v/>
      </c>
    </row>
    <row r="202" spans="1:6" x14ac:dyDescent="0.25">
      <c r="A202" s="54"/>
      <c r="B202" s="72"/>
      <c r="C202" s="7" t="str">
        <f t="shared" si="4"/>
        <v/>
      </c>
      <c r="D202" s="13"/>
      <c r="E202" s="72"/>
      <c r="F202" s="8" t="str">
        <f t="shared" si="5"/>
        <v/>
      </c>
    </row>
    <row r="203" spans="1:6" x14ac:dyDescent="0.25">
      <c r="A203" s="54"/>
      <c r="B203" s="72"/>
      <c r="C203" s="7" t="str">
        <f t="shared" si="4"/>
        <v/>
      </c>
      <c r="D203" s="13"/>
      <c r="E203" s="72"/>
      <c r="F203" s="8" t="str">
        <f t="shared" si="5"/>
        <v/>
      </c>
    </row>
    <row r="204" spans="1:6" x14ac:dyDescent="0.25">
      <c r="A204" s="54"/>
      <c r="B204" s="72"/>
      <c r="C204" s="7" t="str">
        <f t="shared" si="4"/>
        <v/>
      </c>
      <c r="D204" s="13"/>
      <c r="E204" s="72"/>
      <c r="F204" s="8" t="str">
        <f t="shared" si="5"/>
        <v/>
      </c>
    </row>
    <row r="205" spans="1:6" x14ac:dyDescent="0.25">
      <c r="A205" s="54"/>
      <c r="B205" s="72"/>
      <c r="C205" s="7" t="str">
        <f t="shared" si="4"/>
        <v/>
      </c>
      <c r="D205" s="13"/>
      <c r="E205" s="72"/>
      <c r="F205" s="8" t="str">
        <f t="shared" si="5"/>
        <v/>
      </c>
    </row>
    <row r="206" spans="1:6" x14ac:dyDescent="0.25">
      <c r="A206" s="54"/>
      <c r="B206" s="72"/>
      <c r="C206" s="7" t="str">
        <f t="shared" si="4"/>
        <v/>
      </c>
      <c r="D206" s="13"/>
      <c r="E206" s="72"/>
      <c r="F206" s="8" t="str">
        <f t="shared" si="5"/>
        <v/>
      </c>
    </row>
    <row r="207" spans="1:6" x14ac:dyDescent="0.25">
      <c r="A207" s="54"/>
      <c r="B207" s="72"/>
      <c r="C207" s="7" t="str">
        <f t="shared" ref="C207:C270" si="6">IF(B207="","", IF(B207+$B$7&gt;$B$9, $B$9, B207+$B$7))</f>
        <v/>
      </c>
      <c r="D207" s="13"/>
      <c r="E207" s="72"/>
      <c r="F207" s="8" t="str">
        <f t="shared" ref="F207:F270" si="7">IF(E207="","",IF(OR(E207&gt;=C207,E207&gt;=$B$9),"Met","Not Met"))</f>
        <v/>
      </c>
    </row>
    <row r="208" spans="1:6" x14ac:dyDescent="0.25">
      <c r="A208" s="54"/>
      <c r="B208" s="72"/>
      <c r="C208" s="7" t="str">
        <f t="shared" si="6"/>
        <v/>
      </c>
      <c r="D208" s="13"/>
      <c r="E208" s="72"/>
      <c r="F208" s="8" t="str">
        <f t="shared" si="7"/>
        <v/>
      </c>
    </row>
    <row r="209" spans="1:6" x14ac:dyDescent="0.25">
      <c r="A209" s="54"/>
      <c r="B209" s="72"/>
      <c r="C209" s="7" t="str">
        <f t="shared" si="6"/>
        <v/>
      </c>
      <c r="D209" s="13"/>
      <c r="E209" s="72"/>
      <c r="F209" s="8" t="str">
        <f t="shared" si="7"/>
        <v/>
      </c>
    </row>
    <row r="210" spans="1:6" x14ac:dyDescent="0.25">
      <c r="A210" s="54"/>
      <c r="B210" s="72"/>
      <c r="C210" s="7" t="str">
        <f t="shared" si="6"/>
        <v/>
      </c>
      <c r="D210" s="13"/>
      <c r="E210" s="72"/>
      <c r="F210" s="8" t="str">
        <f t="shared" si="7"/>
        <v/>
      </c>
    </row>
    <row r="211" spans="1:6" x14ac:dyDescent="0.25">
      <c r="A211" s="54"/>
      <c r="B211" s="72"/>
      <c r="C211" s="7" t="str">
        <f t="shared" si="6"/>
        <v/>
      </c>
      <c r="D211" s="13"/>
      <c r="E211" s="72"/>
      <c r="F211" s="8" t="str">
        <f t="shared" si="7"/>
        <v/>
      </c>
    </row>
    <row r="212" spans="1:6" x14ac:dyDescent="0.25">
      <c r="A212" s="54"/>
      <c r="B212" s="72"/>
      <c r="C212" s="7" t="str">
        <f t="shared" si="6"/>
        <v/>
      </c>
      <c r="D212" s="13"/>
      <c r="E212" s="72"/>
      <c r="F212" s="8" t="str">
        <f t="shared" si="7"/>
        <v/>
      </c>
    </row>
    <row r="213" spans="1:6" x14ac:dyDescent="0.25">
      <c r="A213" s="54"/>
      <c r="B213" s="72"/>
      <c r="C213" s="7" t="str">
        <f t="shared" si="6"/>
        <v/>
      </c>
      <c r="D213" s="13"/>
      <c r="E213" s="72"/>
      <c r="F213" s="8" t="str">
        <f t="shared" si="7"/>
        <v/>
      </c>
    </row>
    <row r="214" spans="1:6" x14ac:dyDescent="0.25">
      <c r="A214" s="54"/>
      <c r="B214" s="72"/>
      <c r="C214" s="7" t="str">
        <f t="shared" si="6"/>
        <v/>
      </c>
      <c r="D214" s="13"/>
      <c r="E214" s="72"/>
      <c r="F214" s="8" t="str">
        <f t="shared" si="7"/>
        <v/>
      </c>
    </row>
    <row r="215" spans="1:6" x14ac:dyDescent="0.25">
      <c r="A215" s="54"/>
      <c r="B215" s="72"/>
      <c r="C215" s="7" t="str">
        <f t="shared" si="6"/>
        <v/>
      </c>
      <c r="D215" s="13"/>
      <c r="E215" s="72"/>
      <c r="F215" s="8" t="str">
        <f t="shared" si="7"/>
        <v/>
      </c>
    </row>
    <row r="216" spans="1:6" x14ac:dyDescent="0.25">
      <c r="A216" s="54"/>
      <c r="B216" s="72"/>
      <c r="C216" s="7" t="str">
        <f t="shared" si="6"/>
        <v/>
      </c>
      <c r="D216" s="13"/>
      <c r="E216" s="72"/>
      <c r="F216" s="8" t="str">
        <f t="shared" si="7"/>
        <v/>
      </c>
    </row>
    <row r="217" spans="1:6" x14ac:dyDescent="0.25">
      <c r="A217" s="54"/>
      <c r="B217" s="72"/>
      <c r="C217" s="7" t="str">
        <f t="shared" si="6"/>
        <v/>
      </c>
      <c r="D217" s="13"/>
      <c r="E217" s="72"/>
      <c r="F217" s="8" t="str">
        <f t="shared" si="7"/>
        <v/>
      </c>
    </row>
    <row r="218" spans="1:6" x14ac:dyDescent="0.25">
      <c r="A218" s="54"/>
      <c r="B218" s="72"/>
      <c r="C218" s="7" t="str">
        <f t="shared" si="6"/>
        <v/>
      </c>
      <c r="D218" s="13"/>
      <c r="E218" s="72"/>
      <c r="F218" s="8" t="str">
        <f t="shared" si="7"/>
        <v/>
      </c>
    </row>
    <row r="219" spans="1:6" x14ac:dyDescent="0.25">
      <c r="A219" s="54"/>
      <c r="B219" s="72"/>
      <c r="C219" s="7" t="str">
        <f t="shared" si="6"/>
        <v/>
      </c>
      <c r="D219" s="13"/>
      <c r="E219" s="72"/>
      <c r="F219" s="8" t="str">
        <f t="shared" si="7"/>
        <v/>
      </c>
    </row>
    <row r="220" spans="1:6" x14ac:dyDescent="0.25">
      <c r="A220" s="54"/>
      <c r="B220" s="72"/>
      <c r="C220" s="7" t="str">
        <f t="shared" si="6"/>
        <v/>
      </c>
      <c r="D220" s="13"/>
      <c r="E220" s="72"/>
      <c r="F220" s="8" t="str">
        <f t="shared" si="7"/>
        <v/>
      </c>
    </row>
    <row r="221" spans="1:6" x14ac:dyDescent="0.25">
      <c r="A221" s="54"/>
      <c r="B221" s="72"/>
      <c r="C221" s="7" t="str">
        <f t="shared" si="6"/>
        <v/>
      </c>
      <c r="D221" s="13"/>
      <c r="E221" s="72"/>
      <c r="F221" s="8" t="str">
        <f t="shared" si="7"/>
        <v/>
      </c>
    </row>
    <row r="222" spans="1:6" x14ac:dyDescent="0.25">
      <c r="A222" s="54"/>
      <c r="B222" s="72"/>
      <c r="C222" s="7" t="str">
        <f t="shared" si="6"/>
        <v/>
      </c>
      <c r="D222" s="13"/>
      <c r="E222" s="72"/>
      <c r="F222" s="8" t="str">
        <f t="shared" si="7"/>
        <v/>
      </c>
    </row>
    <row r="223" spans="1:6" x14ac:dyDescent="0.25">
      <c r="A223" s="54"/>
      <c r="B223" s="72"/>
      <c r="C223" s="7" t="str">
        <f t="shared" si="6"/>
        <v/>
      </c>
      <c r="D223" s="13"/>
      <c r="E223" s="72"/>
      <c r="F223" s="8" t="str">
        <f t="shared" si="7"/>
        <v/>
      </c>
    </row>
    <row r="224" spans="1:6" x14ac:dyDescent="0.25">
      <c r="A224" s="54"/>
      <c r="B224" s="72"/>
      <c r="C224" s="7" t="str">
        <f t="shared" si="6"/>
        <v/>
      </c>
      <c r="D224" s="13"/>
      <c r="E224" s="72"/>
      <c r="F224" s="8" t="str">
        <f t="shared" si="7"/>
        <v/>
      </c>
    </row>
    <row r="225" spans="1:6" x14ac:dyDescent="0.25">
      <c r="A225" s="54"/>
      <c r="B225" s="72"/>
      <c r="C225" s="7" t="str">
        <f t="shared" si="6"/>
        <v/>
      </c>
      <c r="D225" s="13"/>
      <c r="E225" s="72"/>
      <c r="F225" s="8" t="str">
        <f t="shared" si="7"/>
        <v/>
      </c>
    </row>
    <row r="226" spans="1:6" x14ac:dyDescent="0.25">
      <c r="A226" s="54"/>
      <c r="B226" s="72"/>
      <c r="C226" s="7" t="str">
        <f t="shared" si="6"/>
        <v/>
      </c>
      <c r="D226" s="13"/>
      <c r="E226" s="72"/>
      <c r="F226" s="8" t="str">
        <f t="shared" si="7"/>
        <v/>
      </c>
    </row>
    <row r="227" spans="1:6" x14ac:dyDescent="0.25">
      <c r="A227" s="54"/>
      <c r="B227" s="72"/>
      <c r="C227" s="7" t="str">
        <f t="shared" si="6"/>
        <v/>
      </c>
      <c r="D227" s="13"/>
      <c r="E227" s="72"/>
      <c r="F227" s="8" t="str">
        <f t="shared" si="7"/>
        <v/>
      </c>
    </row>
    <row r="228" spans="1:6" x14ac:dyDescent="0.25">
      <c r="A228" s="54"/>
      <c r="B228" s="72"/>
      <c r="C228" s="7" t="str">
        <f t="shared" si="6"/>
        <v/>
      </c>
      <c r="D228" s="13"/>
      <c r="E228" s="72"/>
      <c r="F228" s="8" t="str">
        <f t="shared" si="7"/>
        <v/>
      </c>
    </row>
    <row r="229" spans="1:6" x14ac:dyDescent="0.25">
      <c r="A229" s="54"/>
      <c r="B229" s="72"/>
      <c r="C229" s="7" t="str">
        <f t="shared" si="6"/>
        <v/>
      </c>
      <c r="D229" s="13"/>
      <c r="E229" s="72"/>
      <c r="F229" s="8" t="str">
        <f t="shared" si="7"/>
        <v/>
      </c>
    </row>
    <row r="230" spans="1:6" x14ac:dyDescent="0.25">
      <c r="A230" s="54"/>
      <c r="B230" s="72"/>
      <c r="C230" s="7" t="str">
        <f t="shared" si="6"/>
        <v/>
      </c>
      <c r="D230" s="13"/>
      <c r="E230" s="72"/>
      <c r="F230" s="8" t="str">
        <f t="shared" si="7"/>
        <v/>
      </c>
    </row>
    <row r="231" spans="1:6" x14ac:dyDescent="0.25">
      <c r="A231" s="54"/>
      <c r="B231" s="72"/>
      <c r="C231" s="7" t="str">
        <f t="shared" si="6"/>
        <v/>
      </c>
      <c r="D231" s="13"/>
      <c r="E231" s="72"/>
      <c r="F231" s="8" t="str">
        <f t="shared" si="7"/>
        <v/>
      </c>
    </row>
    <row r="232" spans="1:6" x14ac:dyDescent="0.25">
      <c r="A232" s="54"/>
      <c r="B232" s="72"/>
      <c r="C232" s="7" t="str">
        <f t="shared" si="6"/>
        <v/>
      </c>
      <c r="D232" s="13"/>
      <c r="E232" s="72"/>
      <c r="F232" s="8" t="str">
        <f t="shared" si="7"/>
        <v/>
      </c>
    </row>
    <row r="233" spans="1:6" x14ac:dyDescent="0.25">
      <c r="A233" s="54"/>
      <c r="B233" s="72"/>
      <c r="C233" s="7" t="str">
        <f t="shared" si="6"/>
        <v/>
      </c>
      <c r="D233" s="13"/>
      <c r="E233" s="72"/>
      <c r="F233" s="8" t="str">
        <f t="shared" si="7"/>
        <v/>
      </c>
    </row>
    <row r="234" spans="1:6" x14ac:dyDescent="0.25">
      <c r="A234" s="54"/>
      <c r="B234" s="72"/>
      <c r="C234" s="7" t="str">
        <f t="shared" si="6"/>
        <v/>
      </c>
      <c r="D234" s="13"/>
      <c r="E234" s="72"/>
      <c r="F234" s="8" t="str">
        <f t="shared" si="7"/>
        <v/>
      </c>
    </row>
    <row r="235" spans="1:6" x14ac:dyDescent="0.25">
      <c r="A235" s="54"/>
      <c r="B235" s="72"/>
      <c r="C235" s="7" t="str">
        <f t="shared" si="6"/>
        <v/>
      </c>
      <c r="D235" s="13"/>
      <c r="E235" s="72"/>
      <c r="F235" s="8" t="str">
        <f t="shared" si="7"/>
        <v/>
      </c>
    </row>
    <row r="236" spans="1:6" x14ac:dyDescent="0.25">
      <c r="A236" s="54"/>
      <c r="B236" s="72"/>
      <c r="C236" s="7" t="str">
        <f t="shared" si="6"/>
        <v/>
      </c>
      <c r="D236" s="13"/>
      <c r="E236" s="72"/>
      <c r="F236" s="8" t="str">
        <f t="shared" si="7"/>
        <v/>
      </c>
    </row>
    <row r="237" spans="1:6" x14ac:dyDescent="0.25">
      <c r="A237" s="54"/>
      <c r="B237" s="72"/>
      <c r="C237" s="7" t="str">
        <f t="shared" si="6"/>
        <v/>
      </c>
      <c r="D237" s="13"/>
      <c r="E237" s="72"/>
      <c r="F237" s="8" t="str">
        <f t="shared" si="7"/>
        <v/>
      </c>
    </row>
    <row r="238" spans="1:6" x14ac:dyDescent="0.25">
      <c r="A238" s="54"/>
      <c r="B238" s="72"/>
      <c r="C238" s="7" t="str">
        <f t="shared" si="6"/>
        <v/>
      </c>
      <c r="D238" s="13"/>
      <c r="E238" s="72"/>
      <c r="F238" s="8" t="str">
        <f t="shared" si="7"/>
        <v/>
      </c>
    </row>
    <row r="239" spans="1:6" x14ac:dyDescent="0.25">
      <c r="A239" s="54"/>
      <c r="B239" s="72"/>
      <c r="C239" s="7" t="str">
        <f t="shared" si="6"/>
        <v/>
      </c>
      <c r="D239" s="13"/>
      <c r="E239" s="72"/>
      <c r="F239" s="8" t="str">
        <f t="shared" si="7"/>
        <v/>
      </c>
    </row>
    <row r="240" spans="1:6" x14ac:dyDescent="0.25">
      <c r="A240" s="54"/>
      <c r="B240" s="72"/>
      <c r="C240" s="7" t="str">
        <f t="shared" si="6"/>
        <v/>
      </c>
      <c r="D240" s="13"/>
      <c r="E240" s="72"/>
      <c r="F240" s="8" t="str">
        <f t="shared" si="7"/>
        <v/>
      </c>
    </row>
    <row r="241" spans="1:6" x14ac:dyDescent="0.25">
      <c r="A241" s="54"/>
      <c r="B241" s="72"/>
      <c r="C241" s="7" t="str">
        <f t="shared" si="6"/>
        <v/>
      </c>
      <c r="D241" s="13"/>
      <c r="E241" s="72"/>
      <c r="F241" s="8" t="str">
        <f t="shared" si="7"/>
        <v/>
      </c>
    </row>
    <row r="242" spans="1:6" x14ac:dyDescent="0.25">
      <c r="A242" s="54"/>
      <c r="B242" s="72"/>
      <c r="C242" s="7" t="str">
        <f t="shared" si="6"/>
        <v/>
      </c>
      <c r="D242" s="13"/>
      <c r="E242" s="72"/>
      <c r="F242" s="8" t="str">
        <f t="shared" si="7"/>
        <v/>
      </c>
    </row>
    <row r="243" spans="1:6" x14ac:dyDescent="0.25">
      <c r="A243" s="54"/>
      <c r="B243" s="72"/>
      <c r="C243" s="7" t="str">
        <f t="shared" si="6"/>
        <v/>
      </c>
      <c r="D243" s="13"/>
      <c r="E243" s="72"/>
      <c r="F243" s="8" t="str">
        <f t="shared" si="7"/>
        <v/>
      </c>
    </row>
    <row r="244" spans="1:6" x14ac:dyDescent="0.25">
      <c r="A244" s="54"/>
      <c r="B244" s="72"/>
      <c r="C244" s="7" t="str">
        <f t="shared" si="6"/>
        <v/>
      </c>
      <c r="D244" s="13"/>
      <c r="E244" s="72"/>
      <c r="F244" s="8" t="str">
        <f t="shared" si="7"/>
        <v/>
      </c>
    </row>
    <row r="245" spans="1:6" x14ac:dyDescent="0.25">
      <c r="A245" s="54"/>
      <c r="B245" s="72"/>
      <c r="C245" s="7" t="str">
        <f t="shared" si="6"/>
        <v/>
      </c>
      <c r="D245" s="13"/>
      <c r="E245" s="72"/>
      <c r="F245" s="8" t="str">
        <f t="shared" si="7"/>
        <v/>
      </c>
    </row>
    <row r="246" spans="1:6" x14ac:dyDescent="0.25">
      <c r="A246" s="54"/>
      <c r="B246" s="72"/>
      <c r="C246" s="7" t="str">
        <f t="shared" si="6"/>
        <v/>
      </c>
      <c r="D246" s="13"/>
      <c r="E246" s="72"/>
      <c r="F246" s="8" t="str">
        <f t="shared" si="7"/>
        <v/>
      </c>
    </row>
    <row r="247" spans="1:6" x14ac:dyDescent="0.25">
      <c r="A247" s="54"/>
      <c r="B247" s="72"/>
      <c r="C247" s="7" t="str">
        <f t="shared" si="6"/>
        <v/>
      </c>
      <c r="D247" s="13"/>
      <c r="E247" s="72"/>
      <c r="F247" s="8" t="str">
        <f t="shared" si="7"/>
        <v/>
      </c>
    </row>
    <row r="248" spans="1:6" x14ac:dyDescent="0.25">
      <c r="A248" s="54"/>
      <c r="B248" s="72"/>
      <c r="C248" s="7" t="str">
        <f t="shared" si="6"/>
        <v/>
      </c>
      <c r="D248" s="13"/>
      <c r="E248" s="72"/>
      <c r="F248" s="8" t="str">
        <f t="shared" si="7"/>
        <v/>
      </c>
    </row>
    <row r="249" spans="1:6" x14ac:dyDescent="0.25">
      <c r="A249" s="54"/>
      <c r="B249" s="72"/>
      <c r="C249" s="7" t="str">
        <f t="shared" si="6"/>
        <v/>
      </c>
      <c r="D249" s="13"/>
      <c r="E249" s="72"/>
      <c r="F249" s="8" t="str">
        <f t="shared" si="7"/>
        <v/>
      </c>
    </row>
    <row r="250" spans="1:6" x14ac:dyDescent="0.25">
      <c r="A250" s="54"/>
      <c r="B250" s="72"/>
      <c r="C250" s="7" t="str">
        <f t="shared" si="6"/>
        <v/>
      </c>
      <c r="D250" s="13"/>
      <c r="E250" s="72"/>
      <c r="F250" s="8" t="str">
        <f t="shared" si="7"/>
        <v/>
      </c>
    </row>
    <row r="251" spans="1:6" x14ac:dyDescent="0.25">
      <c r="A251" s="54"/>
      <c r="B251" s="72"/>
      <c r="C251" s="7" t="str">
        <f t="shared" si="6"/>
        <v/>
      </c>
      <c r="D251" s="13"/>
      <c r="E251" s="72"/>
      <c r="F251" s="8" t="str">
        <f t="shared" si="7"/>
        <v/>
      </c>
    </row>
    <row r="252" spans="1:6" x14ac:dyDescent="0.25">
      <c r="A252" s="54"/>
      <c r="B252" s="72"/>
      <c r="C252" s="7" t="str">
        <f t="shared" si="6"/>
        <v/>
      </c>
      <c r="D252" s="13"/>
      <c r="E252" s="72"/>
      <c r="F252" s="8" t="str">
        <f t="shared" si="7"/>
        <v/>
      </c>
    </row>
    <row r="253" spans="1:6" x14ac:dyDescent="0.25">
      <c r="A253" s="54"/>
      <c r="B253" s="72"/>
      <c r="C253" s="7" t="str">
        <f t="shared" si="6"/>
        <v/>
      </c>
      <c r="D253" s="13"/>
      <c r="E253" s="72"/>
      <c r="F253" s="8" t="str">
        <f t="shared" si="7"/>
        <v/>
      </c>
    </row>
    <row r="254" spans="1:6" x14ac:dyDescent="0.25">
      <c r="A254" s="54"/>
      <c r="B254" s="72"/>
      <c r="C254" s="7" t="str">
        <f t="shared" si="6"/>
        <v/>
      </c>
      <c r="D254" s="13"/>
      <c r="E254" s="72"/>
      <c r="F254" s="8" t="str">
        <f t="shared" si="7"/>
        <v/>
      </c>
    </row>
    <row r="255" spans="1:6" x14ac:dyDescent="0.25">
      <c r="A255" s="54"/>
      <c r="B255" s="72"/>
      <c r="C255" s="7" t="str">
        <f t="shared" si="6"/>
        <v/>
      </c>
      <c r="D255" s="13"/>
      <c r="E255" s="72"/>
      <c r="F255" s="8" t="str">
        <f t="shared" si="7"/>
        <v/>
      </c>
    </row>
    <row r="256" spans="1:6" x14ac:dyDescent="0.25">
      <c r="A256" s="54"/>
      <c r="B256" s="72"/>
      <c r="C256" s="7" t="str">
        <f t="shared" si="6"/>
        <v/>
      </c>
      <c r="D256" s="13"/>
      <c r="E256" s="72"/>
      <c r="F256" s="8" t="str">
        <f t="shared" si="7"/>
        <v/>
      </c>
    </row>
    <row r="257" spans="1:6" x14ac:dyDescent="0.25">
      <c r="A257" s="54"/>
      <c r="B257" s="72"/>
      <c r="C257" s="7" t="str">
        <f t="shared" si="6"/>
        <v/>
      </c>
      <c r="D257" s="13"/>
      <c r="E257" s="72"/>
      <c r="F257" s="8" t="str">
        <f t="shared" si="7"/>
        <v/>
      </c>
    </row>
    <row r="258" spans="1:6" x14ac:dyDescent="0.25">
      <c r="A258" s="54"/>
      <c r="B258" s="72"/>
      <c r="C258" s="7" t="str">
        <f t="shared" si="6"/>
        <v/>
      </c>
      <c r="D258" s="13"/>
      <c r="E258" s="72"/>
      <c r="F258" s="8" t="str">
        <f t="shared" si="7"/>
        <v/>
      </c>
    </row>
    <row r="259" spans="1:6" x14ac:dyDescent="0.25">
      <c r="A259" s="54"/>
      <c r="B259" s="72"/>
      <c r="C259" s="7" t="str">
        <f t="shared" si="6"/>
        <v/>
      </c>
      <c r="D259" s="13"/>
      <c r="E259" s="72"/>
      <c r="F259" s="8" t="str">
        <f t="shared" si="7"/>
        <v/>
      </c>
    </row>
    <row r="260" spans="1:6" x14ac:dyDescent="0.25">
      <c r="A260" s="54"/>
      <c r="B260" s="72"/>
      <c r="C260" s="7" t="str">
        <f t="shared" si="6"/>
        <v/>
      </c>
      <c r="D260" s="13"/>
      <c r="E260" s="72"/>
      <c r="F260" s="8" t="str">
        <f t="shared" si="7"/>
        <v/>
      </c>
    </row>
    <row r="261" spans="1:6" x14ac:dyDescent="0.25">
      <c r="A261" s="54"/>
      <c r="B261" s="72"/>
      <c r="C261" s="7" t="str">
        <f t="shared" si="6"/>
        <v/>
      </c>
      <c r="D261" s="13"/>
      <c r="E261" s="72"/>
      <c r="F261" s="8" t="str">
        <f t="shared" si="7"/>
        <v/>
      </c>
    </row>
    <row r="262" spans="1:6" x14ac:dyDescent="0.25">
      <c r="A262" s="54"/>
      <c r="B262" s="72"/>
      <c r="C262" s="7" t="str">
        <f t="shared" si="6"/>
        <v/>
      </c>
      <c r="D262" s="13"/>
      <c r="E262" s="72"/>
      <c r="F262" s="8" t="str">
        <f t="shared" si="7"/>
        <v/>
      </c>
    </row>
    <row r="263" spans="1:6" x14ac:dyDescent="0.25">
      <c r="A263" s="54"/>
      <c r="B263" s="72"/>
      <c r="C263" s="7" t="str">
        <f t="shared" si="6"/>
        <v/>
      </c>
      <c r="D263" s="13"/>
      <c r="E263" s="72"/>
      <c r="F263" s="8" t="str">
        <f t="shared" si="7"/>
        <v/>
      </c>
    </row>
    <row r="264" spans="1:6" x14ac:dyDescent="0.25">
      <c r="A264" s="54"/>
      <c r="B264" s="72"/>
      <c r="C264" s="7" t="str">
        <f t="shared" si="6"/>
        <v/>
      </c>
      <c r="D264" s="13"/>
      <c r="E264" s="72"/>
      <c r="F264" s="8" t="str">
        <f t="shared" si="7"/>
        <v/>
      </c>
    </row>
    <row r="265" spans="1:6" x14ac:dyDescent="0.25">
      <c r="A265" s="54"/>
      <c r="B265" s="72"/>
      <c r="C265" s="7" t="str">
        <f t="shared" si="6"/>
        <v/>
      </c>
      <c r="D265" s="13"/>
      <c r="E265" s="72"/>
      <c r="F265" s="8" t="str">
        <f t="shared" si="7"/>
        <v/>
      </c>
    </row>
    <row r="266" spans="1:6" x14ac:dyDescent="0.25">
      <c r="A266" s="54"/>
      <c r="B266" s="72"/>
      <c r="C266" s="7" t="str">
        <f t="shared" si="6"/>
        <v/>
      </c>
      <c r="D266" s="13"/>
      <c r="E266" s="72"/>
      <c r="F266" s="8" t="str">
        <f t="shared" si="7"/>
        <v/>
      </c>
    </row>
    <row r="267" spans="1:6" x14ac:dyDescent="0.25">
      <c r="A267" s="54"/>
      <c r="B267" s="72"/>
      <c r="C267" s="7" t="str">
        <f t="shared" si="6"/>
        <v/>
      </c>
      <c r="D267" s="13"/>
      <c r="E267" s="72"/>
      <c r="F267" s="8" t="str">
        <f t="shared" si="7"/>
        <v/>
      </c>
    </row>
    <row r="268" spans="1:6" x14ac:dyDescent="0.25">
      <c r="A268" s="54"/>
      <c r="B268" s="72"/>
      <c r="C268" s="7" t="str">
        <f t="shared" si="6"/>
        <v/>
      </c>
      <c r="D268" s="13"/>
      <c r="E268" s="72"/>
      <c r="F268" s="8" t="str">
        <f t="shared" si="7"/>
        <v/>
      </c>
    </row>
    <row r="269" spans="1:6" x14ac:dyDescent="0.25">
      <c r="A269" s="54"/>
      <c r="B269" s="72"/>
      <c r="C269" s="7" t="str">
        <f t="shared" si="6"/>
        <v/>
      </c>
      <c r="D269" s="13"/>
      <c r="E269" s="72"/>
      <c r="F269" s="8" t="str">
        <f t="shared" si="7"/>
        <v/>
      </c>
    </row>
    <row r="270" spans="1:6" x14ac:dyDescent="0.25">
      <c r="A270" s="54"/>
      <c r="B270" s="72"/>
      <c r="C270" s="7" t="str">
        <f t="shared" si="6"/>
        <v/>
      </c>
      <c r="D270" s="13"/>
      <c r="E270" s="72"/>
      <c r="F270" s="8" t="str">
        <f t="shared" si="7"/>
        <v/>
      </c>
    </row>
    <row r="271" spans="1:6" x14ac:dyDescent="0.25">
      <c r="A271" s="54"/>
      <c r="B271" s="72"/>
      <c r="C271" s="7" t="str">
        <f t="shared" ref="C271:C334" si="8">IF(B271="","", IF(B271+$B$7&gt;$B$9, $B$9, B271+$B$7))</f>
        <v/>
      </c>
      <c r="D271" s="13"/>
      <c r="E271" s="72"/>
      <c r="F271" s="8" t="str">
        <f t="shared" ref="F271:F334" si="9">IF(E271="","",IF(OR(E271&gt;=C271,E271&gt;=$B$9),"Met","Not Met"))</f>
        <v/>
      </c>
    </row>
    <row r="272" spans="1:6" x14ac:dyDescent="0.25">
      <c r="A272" s="54"/>
      <c r="B272" s="72"/>
      <c r="C272" s="7" t="str">
        <f t="shared" si="8"/>
        <v/>
      </c>
      <c r="D272" s="13"/>
      <c r="E272" s="72"/>
      <c r="F272" s="8" t="str">
        <f t="shared" si="9"/>
        <v/>
      </c>
    </row>
    <row r="273" spans="1:6" x14ac:dyDescent="0.25">
      <c r="A273" s="54"/>
      <c r="B273" s="72"/>
      <c r="C273" s="7" t="str">
        <f t="shared" si="8"/>
        <v/>
      </c>
      <c r="D273" s="13"/>
      <c r="E273" s="72"/>
      <c r="F273" s="8" t="str">
        <f t="shared" si="9"/>
        <v/>
      </c>
    </row>
    <row r="274" spans="1:6" x14ac:dyDescent="0.25">
      <c r="A274" s="54"/>
      <c r="B274" s="72"/>
      <c r="C274" s="7" t="str">
        <f t="shared" si="8"/>
        <v/>
      </c>
      <c r="D274" s="13"/>
      <c r="E274" s="72"/>
      <c r="F274" s="8" t="str">
        <f t="shared" si="9"/>
        <v/>
      </c>
    </row>
    <row r="275" spans="1:6" x14ac:dyDescent="0.25">
      <c r="A275" s="54"/>
      <c r="B275" s="72"/>
      <c r="C275" s="7" t="str">
        <f t="shared" si="8"/>
        <v/>
      </c>
      <c r="D275" s="13"/>
      <c r="E275" s="72"/>
      <c r="F275" s="8" t="str">
        <f t="shared" si="9"/>
        <v/>
      </c>
    </row>
    <row r="276" spans="1:6" x14ac:dyDescent="0.25">
      <c r="A276" s="54"/>
      <c r="B276" s="72"/>
      <c r="C276" s="7" t="str">
        <f t="shared" si="8"/>
        <v/>
      </c>
      <c r="D276" s="13"/>
      <c r="E276" s="72"/>
      <c r="F276" s="8" t="str">
        <f t="shared" si="9"/>
        <v/>
      </c>
    </row>
    <row r="277" spans="1:6" x14ac:dyDescent="0.25">
      <c r="A277" s="54"/>
      <c r="B277" s="72"/>
      <c r="C277" s="7" t="str">
        <f t="shared" si="8"/>
        <v/>
      </c>
      <c r="D277" s="13"/>
      <c r="E277" s="72"/>
      <c r="F277" s="8" t="str">
        <f t="shared" si="9"/>
        <v/>
      </c>
    </row>
    <row r="278" spans="1:6" x14ac:dyDescent="0.25">
      <c r="A278" s="54"/>
      <c r="B278" s="72"/>
      <c r="C278" s="7" t="str">
        <f t="shared" si="8"/>
        <v/>
      </c>
      <c r="D278" s="13"/>
      <c r="E278" s="72"/>
      <c r="F278" s="8" t="str">
        <f t="shared" si="9"/>
        <v/>
      </c>
    </row>
    <row r="279" spans="1:6" x14ac:dyDescent="0.25">
      <c r="A279" s="54"/>
      <c r="B279" s="72"/>
      <c r="C279" s="7" t="str">
        <f t="shared" si="8"/>
        <v/>
      </c>
      <c r="D279" s="13"/>
      <c r="E279" s="72"/>
      <c r="F279" s="8" t="str">
        <f t="shared" si="9"/>
        <v/>
      </c>
    </row>
    <row r="280" spans="1:6" x14ac:dyDescent="0.25">
      <c r="A280" s="54"/>
      <c r="B280" s="72"/>
      <c r="C280" s="7" t="str">
        <f t="shared" si="8"/>
        <v/>
      </c>
      <c r="D280" s="13"/>
      <c r="E280" s="72"/>
      <c r="F280" s="8" t="str">
        <f t="shared" si="9"/>
        <v/>
      </c>
    </row>
    <row r="281" spans="1:6" x14ac:dyDescent="0.25">
      <c r="A281" s="54"/>
      <c r="B281" s="72"/>
      <c r="C281" s="7" t="str">
        <f t="shared" si="8"/>
        <v/>
      </c>
      <c r="D281" s="13"/>
      <c r="E281" s="72"/>
      <c r="F281" s="8" t="str">
        <f t="shared" si="9"/>
        <v/>
      </c>
    </row>
    <row r="282" spans="1:6" x14ac:dyDescent="0.25">
      <c r="A282" s="54"/>
      <c r="B282" s="72"/>
      <c r="C282" s="7" t="str">
        <f t="shared" si="8"/>
        <v/>
      </c>
      <c r="D282" s="13"/>
      <c r="E282" s="72"/>
      <c r="F282" s="8" t="str">
        <f t="shared" si="9"/>
        <v/>
      </c>
    </row>
    <row r="283" spans="1:6" x14ac:dyDescent="0.25">
      <c r="A283" s="54"/>
      <c r="B283" s="72"/>
      <c r="C283" s="7" t="str">
        <f t="shared" si="8"/>
        <v/>
      </c>
      <c r="D283" s="13"/>
      <c r="E283" s="72"/>
      <c r="F283" s="8" t="str">
        <f t="shared" si="9"/>
        <v/>
      </c>
    </row>
    <row r="284" spans="1:6" x14ac:dyDescent="0.25">
      <c r="A284" s="54"/>
      <c r="B284" s="72"/>
      <c r="C284" s="7" t="str">
        <f t="shared" si="8"/>
        <v/>
      </c>
      <c r="D284" s="13"/>
      <c r="E284" s="72"/>
      <c r="F284" s="8" t="str">
        <f t="shared" si="9"/>
        <v/>
      </c>
    </row>
    <row r="285" spans="1:6" x14ac:dyDescent="0.25">
      <c r="A285" s="54"/>
      <c r="B285" s="72"/>
      <c r="C285" s="7" t="str">
        <f t="shared" si="8"/>
        <v/>
      </c>
      <c r="D285" s="13"/>
      <c r="E285" s="72"/>
      <c r="F285" s="8" t="str">
        <f t="shared" si="9"/>
        <v/>
      </c>
    </row>
    <row r="286" spans="1:6" x14ac:dyDescent="0.25">
      <c r="A286" s="54"/>
      <c r="B286" s="72"/>
      <c r="C286" s="7" t="str">
        <f t="shared" si="8"/>
        <v/>
      </c>
      <c r="D286" s="13"/>
      <c r="E286" s="72"/>
      <c r="F286" s="8" t="str">
        <f t="shared" si="9"/>
        <v/>
      </c>
    </row>
    <row r="287" spans="1:6" x14ac:dyDescent="0.25">
      <c r="A287" s="54"/>
      <c r="B287" s="72"/>
      <c r="C287" s="7" t="str">
        <f t="shared" si="8"/>
        <v/>
      </c>
      <c r="D287" s="13"/>
      <c r="E287" s="72"/>
      <c r="F287" s="8" t="str">
        <f t="shared" si="9"/>
        <v/>
      </c>
    </row>
    <row r="288" spans="1:6" x14ac:dyDescent="0.25">
      <c r="A288" s="54"/>
      <c r="B288" s="72"/>
      <c r="C288" s="7" t="str">
        <f t="shared" si="8"/>
        <v/>
      </c>
      <c r="D288" s="13"/>
      <c r="E288" s="72"/>
      <c r="F288" s="8" t="str">
        <f t="shared" si="9"/>
        <v/>
      </c>
    </row>
    <row r="289" spans="1:6" x14ac:dyDescent="0.25">
      <c r="A289" s="54"/>
      <c r="B289" s="72"/>
      <c r="C289" s="7" t="str">
        <f t="shared" si="8"/>
        <v/>
      </c>
      <c r="D289" s="13"/>
      <c r="E289" s="72"/>
      <c r="F289" s="8" t="str">
        <f t="shared" si="9"/>
        <v/>
      </c>
    </row>
    <row r="290" spans="1:6" x14ac:dyDescent="0.25">
      <c r="A290" s="54"/>
      <c r="B290" s="72"/>
      <c r="C290" s="7" t="str">
        <f t="shared" si="8"/>
        <v/>
      </c>
      <c r="D290" s="13"/>
      <c r="E290" s="72"/>
      <c r="F290" s="8" t="str">
        <f t="shared" si="9"/>
        <v/>
      </c>
    </row>
    <row r="291" spans="1:6" x14ac:dyDescent="0.25">
      <c r="A291" s="54"/>
      <c r="B291" s="72"/>
      <c r="C291" s="7" t="str">
        <f t="shared" si="8"/>
        <v/>
      </c>
      <c r="D291" s="13"/>
      <c r="E291" s="72"/>
      <c r="F291" s="8" t="str">
        <f t="shared" si="9"/>
        <v/>
      </c>
    </row>
    <row r="292" spans="1:6" x14ac:dyDescent="0.25">
      <c r="A292" s="54"/>
      <c r="B292" s="72"/>
      <c r="C292" s="7" t="str">
        <f t="shared" si="8"/>
        <v/>
      </c>
      <c r="D292" s="13"/>
      <c r="E292" s="72"/>
      <c r="F292" s="8" t="str">
        <f t="shared" si="9"/>
        <v/>
      </c>
    </row>
    <row r="293" spans="1:6" x14ac:dyDescent="0.25">
      <c r="A293" s="54"/>
      <c r="B293" s="72"/>
      <c r="C293" s="7" t="str">
        <f t="shared" si="8"/>
        <v/>
      </c>
      <c r="D293" s="13"/>
      <c r="E293" s="72"/>
      <c r="F293" s="8" t="str">
        <f t="shared" si="9"/>
        <v/>
      </c>
    </row>
    <row r="294" spans="1:6" x14ac:dyDescent="0.25">
      <c r="A294" s="54"/>
      <c r="B294" s="72"/>
      <c r="C294" s="7" t="str">
        <f t="shared" si="8"/>
        <v/>
      </c>
      <c r="D294" s="13"/>
      <c r="E294" s="72"/>
      <c r="F294" s="8" t="str">
        <f t="shared" si="9"/>
        <v/>
      </c>
    </row>
    <row r="295" spans="1:6" x14ac:dyDescent="0.25">
      <c r="A295" s="54"/>
      <c r="B295" s="72"/>
      <c r="C295" s="7" t="str">
        <f t="shared" si="8"/>
        <v/>
      </c>
      <c r="D295" s="13"/>
      <c r="E295" s="72"/>
      <c r="F295" s="8" t="str">
        <f t="shared" si="9"/>
        <v/>
      </c>
    </row>
    <row r="296" spans="1:6" x14ac:dyDescent="0.25">
      <c r="A296" s="54"/>
      <c r="B296" s="72"/>
      <c r="C296" s="7" t="str">
        <f t="shared" si="8"/>
        <v/>
      </c>
      <c r="D296" s="13"/>
      <c r="E296" s="72"/>
      <c r="F296" s="8" t="str">
        <f t="shared" si="9"/>
        <v/>
      </c>
    </row>
    <row r="297" spans="1:6" x14ac:dyDescent="0.25">
      <c r="A297" s="54"/>
      <c r="B297" s="72"/>
      <c r="C297" s="7" t="str">
        <f t="shared" si="8"/>
        <v/>
      </c>
      <c r="D297" s="13"/>
      <c r="E297" s="72"/>
      <c r="F297" s="8" t="str">
        <f t="shared" si="9"/>
        <v/>
      </c>
    </row>
    <row r="298" spans="1:6" x14ac:dyDescent="0.25">
      <c r="A298" s="54"/>
      <c r="B298" s="72"/>
      <c r="C298" s="7" t="str">
        <f t="shared" si="8"/>
        <v/>
      </c>
      <c r="D298" s="13"/>
      <c r="E298" s="72"/>
      <c r="F298" s="8" t="str">
        <f t="shared" si="9"/>
        <v/>
      </c>
    </row>
    <row r="299" spans="1:6" x14ac:dyDescent="0.25">
      <c r="A299" s="54"/>
      <c r="B299" s="72"/>
      <c r="C299" s="7" t="str">
        <f t="shared" si="8"/>
        <v/>
      </c>
      <c r="D299" s="13"/>
      <c r="E299" s="72"/>
      <c r="F299" s="8" t="str">
        <f t="shared" si="9"/>
        <v/>
      </c>
    </row>
    <row r="300" spans="1:6" x14ac:dyDescent="0.25">
      <c r="A300" s="54"/>
      <c r="B300" s="72"/>
      <c r="C300" s="7" t="str">
        <f t="shared" si="8"/>
        <v/>
      </c>
      <c r="D300" s="13"/>
      <c r="E300" s="72"/>
      <c r="F300" s="8" t="str">
        <f t="shared" si="9"/>
        <v/>
      </c>
    </row>
    <row r="301" spans="1:6" x14ac:dyDescent="0.25">
      <c r="A301" s="54"/>
      <c r="B301" s="72"/>
      <c r="C301" s="7" t="str">
        <f t="shared" si="8"/>
        <v/>
      </c>
      <c r="D301" s="13"/>
      <c r="E301" s="72"/>
      <c r="F301" s="8" t="str">
        <f t="shared" si="9"/>
        <v/>
      </c>
    </row>
    <row r="302" spans="1:6" x14ac:dyDescent="0.25">
      <c r="A302" s="54"/>
      <c r="B302" s="72"/>
      <c r="C302" s="7" t="str">
        <f t="shared" si="8"/>
        <v/>
      </c>
      <c r="D302" s="13"/>
      <c r="E302" s="72"/>
      <c r="F302" s="8" t="str">
        <f t="shared" si="9"/>
        <v/>
      </c>
    </row>
    <row r="303" spans="1:6" x14ac:dyDescent="0.25">
      <c r="A303" s="54"/>
      <c r="B303" s="72"/>
      <c r="C303" s="7" t="str">
        <f t="shared" si="8"/>
        <v/>
      </c>
      <c r="D303" s="13"/>
      <c r="E303" s="72"/>
      <c r="F303" s="8" t="str">
        <f t="shared" si="9"/>
        <v/>
      </c>
    </row>
    <row r="304" spans="1:6" x14ac:dyDescent="0.25">
      <c r="A304" s="54"/>
      <c r="B304" s="72"/>
      <c r="C304" s="7" t="str">
        <f t="shared" si="8"/>
        <v/>
      </c>
      <c r="D304" s="13"/>
      <c r="E304" s="72"/>
      <c r="F304" s="8" t="str">
        <f t="shared" si="9"/>
        <v/>
      </c>
    </row>
    <row r="305" spans="1:6" x14ac:dyDescent="0.25">
      <c r="A305" s="54"/>
      <c r="B305" s="72"/>
      <c r="C305" s="7" t="str">
        <f t="shared" si="8"/>
        <v/>
      </c>
      <c r="D305" s="13"/>
      <c r="E305" s="72"/>
      <c r="F305" s="8" t="str">
        <f t="shared" si="9"/>
        <v/>
      </c>
    </row>
    <row r="306" spans="1:6" x14ac:dyDescent="0.25">
      <c r="A306" s="54"/>
      <c r="B306" s="72"/>
      <c r="C306" s="7" t="str">
        <f t="shared" si="8"/>
        <v/>
      </c>
      <c r="D306" s="13"/>
      <c r="E306" s="72"/>
      <c r="F306" s="8" t="str">
        <f t="shared" si="9"/>
        <v/>
      </c>
    </row>
    <row r="307" spans="1:6" x14ac:dyDescent="0.25">
      <c r="A307" s="54"/>
      <c r="B307" s="72"/>
      <c r="C307" s="7" t="str">
        <f t="shared" si="8"/>
        <v/>
      </c>
      <c r="D307" s="13"/>
      <c r="E307" s="72"/>
      <c r="F307" s="8" t="str">
        <f t="shared" si="9"/>
        <v/>
      </c>
    </row>
    <row r="308" spans="1:6" x14ac:dyDescent="0.25">
      <c r="A308" s="54"/>
      <c r="B308" s="72"/>
      <c r="C308" s="7" t="str">
        <f t="shared" si="8"/>
        <v/>
      </c>
      <c r="D308" s="13"/>
      <c r="E308" s="72"/>
      <c r="F308" s="8" t="str">
        <f t="shared" si="9"/>
        <v/>
      </c>
    </row>
    <row r="309" spans="1:6" x14ac:dyDescent="0.25">
      <c r="A309" s="54"/>
      <c r="B309" s="72"/>
      <c r="C309" s="7" t="str">
        <f t="shared" si="8"/>
        <v/>
      </c>
      <c r="D309" s="13"/>
      <c r="E309" s="72"/>
      <c r="F309" s="8" t="str">
        <f t="shared" si="9"/>
        <v/>
      </c>
    </row>
    <row r="310" spans="1:6" x14ac:dyDescent="0.25">
      <c r="A310" s="54"/>
      <c r="B310" s="72"/>
      <c r="C310" s="7" t="str">
        <f t="shared" si="8"/>
        <v/>
      </c>
      <c r="D310" s="13"/>
      <c r="E310" s="72"/>
      <c r="F310" s="8" t="str">
        <f t="shared" si="9"/>
        <v/>
      </c>
    </row>
    <row r="311" spans="1:6" x14ac:dyDescent="0.25">
      <c r="A311" s="54"/>
      <c r="B311" s="72"/>
      <c r="C311" s="7" t="str">
        <f t="shared" si="8"/>
        <v/>
      </c>
      <c r="D311" s="13"/>
      <c r="E311" s="72"/>
      <c r="F311" s="8" t="str">
        <f t="shared" si="9"/>
        <v/>
      </c>
    </row>
    <row r="312" spans="1:6" x14ac:dyDescent="0.25">
      <c r="A312" s="54"/>
      <c r="B312" s="72"/>
      <c r="C312" s="7" t="str">
        <f t="shared" si="8"/>
        <v/>
      </c>
      <c r="D312" s="13"/>
      <c r="E312" s="72"/>
      <c r="F312" s="8" t="str">
        <f t="shared" si="9"/>
        <v/>
      </c>
    </row>
    <row r="313" spans="1:6" x14ac:dyDescent="0.25">
      <c r="A313" s="54"/>
      <c r="B313" s="72"/>
      <c r="C313" s="7" t="str">
        <f t="shared" si="8"/>
        <v/>
      </c>
      <c r="D313" s="13"/>
      <c r="E313" s="72"/>
      <c r="F313" s="8" t="str">
        <f t="shared" si="9"/>
        <v/>
      </c>
    </row>
    <row r="314" spans="1:6" x14ac:dyDescent="0.25">
      <c r="A314" s="54"/>
      <c r="B314" s="72"/>
      <c r="C314" s="7" t="str">
        <f t="shared" si="8"/>
        <v/>
      </c>
      <c r="D314" s="13"/>
      <c r="E314" s="72"/>
      <c r="F314" s="8" t="str">
        <f t="shared" si="9"/>
        <v/>
      </c>
    </row>
    <row r="315" spans="1:6" x14ac:dyDescent="0.25">
      <c r="A315" s="54"/>
      <c r="B315" s="72"/>
      <c r="C315" s="7" t="str">
        <f t="shared" si="8"/>
        <v/>
      </c>
      <c r="D315" s="13"/>
      <c r="E315" s="72"/>
      <c r="F315" s="8" t="str">
        <f t="shared" si="9"/>
        <v/>
      </c>
    </row>
    <row r="316" spans="1:6" x14ac:dyDescent="0.25">
      <c r="A316" s="54"/>
      <c r="B316" s="72"/>
      <c r="C316" s="7" t="str">
        <f t="shared" si="8"/>
        <v/>
      </c>
      <c r="D316" s="13"/>
      <c r="E316" s="72"/>
      <c r="F316" s="8" t="str">
        <f t="shared" si="9"/>
        <v/>
      </c>
    </row>
    <row r="317" spans="1:6" x14ac:dyDescent="0.25">
      <c r="A317" s="54"/>
      <c r="B317" s="72"/>
      <c r="C317" s="7" t="str">
        <f t="shared" si="8"/>
        <v/>
      </c>
      <c r="D317" s="13"/>
      <c r="E317" s="72"/>
      <c r="F317" s="8" t="str">
        <f t="shared" si="9"/>
        <v/>
      </c>
    </row>
    <row r="318" spans="1:6" x14ac:dyDescent="0.25">
      <c r="A318" s="54"/>
      <c r="B318" s="72"/>
      <c r="C318" s="7" t="str">
        <f t="shared" si="8"/>
        <v/>
      </c>
      <c r="D318" s="13"/>
      <c r="E318" s="72"/>
      <c r="F318" s="8" t="str">
        <f t="shared" si="9"/>
        <v/>
      </c>
    </row>
    <row r="319" spans="1:6" x14ac:dyDescent="0.25">
      <c r="A319" s="54"/>
      <c r="B319" s="72"/>
      <c r="C319" s="7" t="str">
        <f t="shared" si="8"/>
        <v/>
      </c>
      <c r="D319" s="13"/>
      <c r="E319" s="72"/>
      <c r="F319" s="8" t="str">
        <f t="shared" si="9"/>
        <v/>
      </c>
    </row>
    <row r="320" spans="1:6" x14ac:dyDescent="0.25">
      <c r="A320" s="54"/>
      <c r="B320" s="72"/>
      <c r="C320" s="7" t="str">
        <f t="shared" si="8"/>
        <v/>
      </c>
      <c r="D320" s="13"/>
      <c r="E320" s="72"/>
      <c r="F320" s="8" t="str">
        <f t="shared" si="9"/>
        <v/>
      </c>
    </row>
    <row r="321" spans="1:6" x14ac:dyDescent="0.25">
      <c r="A321" s="54"/>
      <c r="B321" s="72"/>
      <c r="C321" s="7" t="str">
        <f t="shared" si="8"/>
        <v/>
      </c>
      <c r="D321" s="13"/>
      <c r="E321" s="72"/>
      <c r="F321" s="8" t="str">
        <f t="shared" si="9"/>
        <v/>
      </c>
    </row>
    <row r="322" spans="1:6" x14ac:dyDescent="0.25">
      <c r="A322" s="54"/>
      <c r="B322" s="72"/>
      <c r="C322" s="7" t="str">
        <f t="shared" si="8"/>
        <v/>
      </c>
      <c r="D322" s="13"/>
      <c r="E322" s="72"/>
      <c r="F322" s="8" t="str">
        <f t="shared" si="9"/>
        <v/>
      </c>
    </row>
    <row r="323" spans="1:6" x14ac:dyDescent="0.25">
      <c r="A323" s="54"/>
      <c r="B323" s="72"/>
      <c r="C323" s="7" t="str">
        <f t="shared" si="8"/>
        <v/>
      </c>
      <c r="D323" s="13"/>
      <c r="E323" s="72"/>
      <c r="F323" s="8" t="str">
        <f t="shared" si="9"/>
        <v/>
      </c>
    </row>
    <row r="324" spans="1:6" x14ac:dyDescent="0.25">
      <c r="A324" s="54"/>
      <c r="B324" s="72"/>
      <c r="C324" s="7" t="str">
        <f t="shared" si="8"/>
        <v/>
      </c>
      <c r="D324" s="13"/>
      <c r="E324" s="72"/>
      <c r="F324" s="8" t="str">
        <f t="shared" si="9"/>
        <v/>
      </c>
    </row>
    <row r="325" spans="1:6" x14ac:dyDescent="0.25">
      <c r="A325" s="54"/>
      <c r="B325" s="72"/>
      <c r="C325" s="7" t="str">
        <f t="shared" si="8"/>
        <v/>
      </c>
      <c r="D325" s="13"/>
      <c r="E325" s="72"/>
      <c r="F325" s="8" t="str">
        <f t="shared" si="9"/>
        <v/>
      </c>
    </row>
    <row r="326" spans="1:6" x14ac:dyDescent="0.25">
      <c r="A326" s="54"/>
      <c r="B326" s="72"/>
      <c r="C326" s="7" t="str">
        <f t="shared" si="8"/>
        <v/>
      </c>
      <c r="D326" s="13"/>
      <c r="E326" s="72"/>
      <c r="F326" s="8" t="str">
        <f t="shared" si="9"/>
        <v/>
      </c>
    </row>
    <row r="327" spans="1:6" x14ac:dyDescent="0.25">
      <c r="A327" s="54"/>
      <c r="B327" s="72"/>
      <c r="C327" s="7" t="str">
        <f t="shared" si="8"/>
        <v/>
      </c>
      <c r="D327" s="13"/>
      <c r="E327" s="72"/>
      <c r="F327" s="8" t="str">
        <f t="shared" si="9"/>
        <v/>
      </c>
    </row>
    <row r="328" spans="1:6" x14ac:dyDescent="0.25">
      <c r="A328" s="54"/>
      <c r="B328" s="72"/>
      <c r="C328" s="7" t="str">
        <f t="shared" si="8"/>
        <v/>
      </c>
      <c r="D328" s="13"/>
      <c r="E328" s="72"/>
      <c r="F328" s="8" t="str">
        <f t="shared" si="9"/>
        <v/>
      </c>
    </row>
    <row r="329" spans="1:6" x14ac:dyDescent="0.25">
      <c r="A329" s="54"/>
      <c r="B329" s="72"/>
      <c r="C329" s="7" t="str">
        <f t="shared" si="8"/>
        <v/>
      </c>
      <c r="D329" s="13"/>
      <c r="E329" s="72"/>
      <c r="F329" s="8" t="str">
        <f t="shared" si="9"/>
        <v/>
      </c>
    </row>
    <row r="330" spans="1:6" x14ac:dyDescent="0.25">
      <c r="A330" s="54"/>
      <c r="B330" s="72"/>
      <c r="C330" s="7" t="str">
        <f t="shared" si="8"/>
        <v/>
      </c>
      <c r="D330" s="13"/>
      <c r="E330" s="72"/>
      <c r="F330" s="8" t="str">
        <f t="shared" si="9"/>
        <v/>
      </c>
    </row>
    <row r="331" spans="1:6" x14ac:dyDescent="0.25">
      <c r="A331" s="54"/>
      <c r="B331" s="72"/>
      <c r="C331" s="7" t="str">
        <f t="shared" si="8"/>
        <v/>
      </c>
      <c r="D331" s="13"/>
      <c r="E331" s="72"/>
      <c r="F331" s="8" t="str">
        <f t="shared" si="9"/>
        <v/>
      </c>
    </row>
    <row r="332" spans="1:6" x14ac:dyDescent="0.25">
      <c r="A332" s="54"/>
      <c r="B332" s="72"/>
      <c r="C332" s="7" t="str">
        <f t="shared" si="8"/>
        <v/>
      </c>
      <c r="D332" s="13"/>
      <c r="E332" s="72"/>
      <c r="F332" s="8" t="str">
        <f t="shared" si="9"/>
        <v/>
      </c>
    </row>
    <row r="333" spans="1:6" x14ac:dyDescent="0.25">
      <c r="A333" s="54"/>
      <c r="B333" s="72"/>
      <c r="C333" s="7" t="str">
        <f t="shared" si="8"/>
        <v/>
      </c>
      <c r="D333" s="13"/>
      <c r="E333" s="72"/>
      <c r="F333" s="8" t="str">
        <f t="shared" si="9"/>
        <v/>
      </c>
    </row>
    <row r="334" spans="1:6" x14ac:dyDescent="0.25">
      <c r="A334" s="54"/>
      <c r="B334" s="72"/>
      <c r="C334" s="7" t="str">
        <f t="shared" si="8"/>
        <v/>
      </c>
      <c r="D334" s="13"/>
      <c r="E334" s="72"/>
      <c r="F334" s="8" t="str">
        <f t="shared" si="9"/>
        <v/>
      </c>
    </row>
    <row r="335" spans="1:6" x14ac:dyDescent="0.25">
      <c r="A335" s="54"/>
      <c r="B335" s="72"/>
      <c r="C335" s="7" t="str">
        <f t="shared" ref="C335:C398" si="10">IF(B335="","", IF(B335+$B$7&gt;$B$9, $B$9, B335+$B$7))</f>
        <v/>
      </c>
      <c r="D335" s="13"/>
      <c r="E335" s="72"/>
      <c r="F335" s="8" t="str">
        <f t="shared" ref="F335:F398" si="11">IF(E335="","",IF(OR(E335&gt;=C335,E335&gt;=$B$9),"Met","Not Met"))</f>
        <v/>
      </c>
    </row>
    <row r="336" spans="1:6" x14ac:dyDescent="0.25">
      <c r="A336" s="54"/>
      <c r="B336" s="72"/>
      <c r="C336" s="7" t="str">
        <f t="shared" si="10"/>
        <v/>
      </c>
      <c r="D336" s="13"/>
      <c r="E336" s="72"/>
      <c r="F336" s="8" t="str">
        <f t="shared" si="11"/>
        <v/>
      </c>
    </row>
    <row r="337" spans="1:6" x14ac:dyDescent="0.25">
      <c r="A337" s="54"/>
      <c r="B337" s="72"/>
      <c r="C337" s="7" t="str">
        <f t="shared" si="10"/>
        <v/>
      </c>
      <c r="D337" s="13"/>
      <c r="E337" s="72"/>
      <c r="F337" s="8" t="str">
        <f t="shared" si="11"/>
        <v/>
      </c>
    </row>
    <row r="338" spans="1:6" x14ac:dyDescent="0.25">
      <c r="A338" s="54"/>
      <c r="B338" s="72"/>
      <c r="C338" s="7" t="str">
        <f t="shared" si="10"/>
        <v/>
      </c>
      <c r="D338" s="13"/>
      <c r="E338" s="72"/>
      <c r="F338" s="8" t="str">
        <f t="shared" si="11"/>
        <v/>
      </c>
    </row>
    <row r="339" spans="1:6" x14ac:dyDescent="0.25">
      <c r="A339" s="54"/>
      <c r="B339" s="72"/>
      <c r="C339" s="7" t="str">
        <f t="shared" si="10"/>
        <v/>
      </c>
      <c r="D339" s="13"/>
      <c r="E339" s="72"/>
      <c r="F339" s="8" t="str">
        <f t="shared" si="11"/>
        <v/>
      </c>
    </row>
    <row r="340" spans="1:6" x14ac:dyDescent="0.25">
      <c r="A340" s="54"/>
      <c r="B340" s="72"/>
      <c r="C340" s="7" t="str">
        <f t="shared" si="10"/>
        <v/>
      </c>
      <c r="D340" s="13"/>
      <c r="E340" s="72"/>
      <c r="F340" s="8" t="str">
        <f t="shared" si="11"/>
        <v/>
      </c>
    </row>
    <row r="341" spans="1:6" x14ac:dyDescent="0.25">
      <c r="A341" s="54"/>
      <c r="B341" s="72"/>
      <c r="C341" s="7" t="str">
        <f t="shared" si="10"/>
        <v/>
      </c>
      <c r="D341" s="13"/>
      <c r="E341" s="72"/>
      <c r="F341" s="8" t="str">
        <f t="shared" si="11"/>
        <v/>
      </c>
    </row>
    <row r="342" spans="1:6" x14ac:dyDescent="0.25">
      <c r="A342" s="54"/>
      <c r="B342" s="72"/>
      <c r="C342" s="7" t="str">
        <f t="shared" si="10"/>
        <v/>
      </c>
      <c r="D342" s="13"/>
      <c r="E342" s="72"/>
      <c r="F342" s="8" t="str">
        <f t="shared" si="11"/>
        <v/>
      </c>
    </row>
    <row r="343" spans="1:6" x14ac:dyDescent="0.25">
      <c r="A343" s="54"/>
      <c r="B343" s="72"/>
      <c r="C343" s="7" t="str">
        <f t="shared" si="10"/>
        <v/>
      </c>
      <c r="D343" s="13"/>
      <c r="E343" s="72"/>
      <c r="F343" s="8" t="str">
        <f t="shared" si="11"/>
        <v/>
      </c>
    </row>
    <row r="344" spans="1:6" x14ac:dyDescent="0.25">
      <c r="A344" s="54"/>
      <c r="B344" s="72"/>
      <c r="C344" s="7" t="str">
        <f t="shared" si="10"/>
        <v/>
      </c>
      <c r="D344" s="13"/>
      <c r="E344" s="72"/>
      <c r="F344" s="8" t="str">
        <f t="shared" si="11"/>
        <v/>
      </c>
    </row>
    <row r="345" spans="1:6" x14ac:dyDescent="0.25">
      <c r="A345" s="54"/>
      <c r="B345" s="72"/>
      <c r="C345" s="7" t="str">
        <f t="shared" si="10"/>
        <v/>
      </c>
      <c r="D345" s="13"/>
      <c r="E345" s="72"/>
      <c r="F345" s="8" t="str">
        <f t="shared" si="11"/>
        <v/>
      </c>
    </row>
    <row r="346" spans="1:6" x14ac:dyDescent="0.25">
      <c r="A346" s="54"/>
      <c r="B346" s="72"/>
      <c r="C346" s="7" t="str">
        <f t="shared" si="10"/>
        <v/>
      </c>
      <c r="D346" s="13"/>
      <c r="E346" s="72"/>
      <c r="F346" s="8" t="str">
        <f t="shared" si="11"/>
        <v/>
      </c>
    </row>
    <row r="347" spans="1:6" x14ac:dyDescent="0.25">
      <c r="A347" s="54"/>
      <c r="B347" s="72"/>
      <c r="C347" s="7" t="str">
        <f t="shared" si="10"/>
        <v/>
      </c>
      <c r="D347" s="13"/>
      <c r="E347" s="72"/>
      <c r="F347" s="8" t="str">
        <f t="shared" si="11"/>
        <v/>
      </c>
    </row>
    <row r="348" spans="1:6" x14ac:dyDescent="0.25">
      <c r="A348" s="54"/>
      <c r="B348" s="72"/>
      <c r="C348" s="7" t="str">
        <f t="shared" si="10"/>
        <v/>
      </c>
      <c r="D348" s="13"/>
      <c r="E348" s="72"/>
      <c r="F348" s="8" t="str">
        <f t="shared" si="11"/>
        <v/>
      </c>
    </row>
    <row r="349" spans="1:6" x14ac:dyDescent="0.25">
      <c r="A349" s="54"/>
      <c r="B349" s="72"/>
      <c r="C349" s="7" t="str">
        <f t="shared" si="10"/>
        <v/>
      </c>
      <c r="D349" s="13"/>
      <c r="E349" s="72"/>
      <c r="F349" s="8" t="str">
        <f t="shared" si="11"/>
        <v/>
      </c>
    </row>
    <row r="350" spans="1:6" x14ac:dyDescent="0.25">
      <c r="A350" s="54"/>
      <c r="B350" s="72"/>
      <c r="C350" s="7" t="str">
        <f t="shared" si="10"/>
        <v/>
      </c>
      <c r="D350" s="13"/>
      <c r="E350" s="72"/>
      <c r="F350" s="8" t="str">
        <f t="shared" si="11"/>
        <v/>
      </c>
    </row>
    <row r="351" spans="1:6" x14ac:dyDescent="0.25">
      <c r="A351" s="54"/>
      <c r="B351" s="72"/>
      <c r="C351" s="7" t="str">
        <f t="shared" si="10"/>
        <v/>
      </c>
      <c r="D351" s="13"/>
      <c r="E351" s="72"/>
      <c r="F351" s="8" t="str">
        <f t="shared" si="11"/>
        <v/>
      </c>
    </row>
    <row r="352" spans="1:6" x14ac:dyDescent="0.25">
      <c r="A352" s="54"/>
      <c r="B352" s="72"/>
      <c r="C352" s="7" t="str">
        <f t="shared" si="10"/>
        <v/>
      </c>
      <c r="D352" s="13"/>
      <c r="E352" s="72"/>
      <c r="F352" s="8" t="str">
        <f t="shared" si="11"/>
        <v/>
      </c>
    </row>
    <row r="353" spans="1:6" x14ac:dyDescent="0.25">
      <c r="A353" s="54"/>
      <c r="B353" s="72"/>
      <c r="C353" s="7" t="str">
        <f t="shared" si="10"/>
        <v/>
      </c>
      <c r="D353" s="13"/>
      <c r="E353" s="72"/>
      <c r="F353" s="8" t="str">
        <f t="shared" si="11"/>
        <v/>
      </c>
    </row>
    <row r="354" spans="1:6" x14ac:dyDescent="0.25">
      <c r="A354" s="54"/>
      <c r="B354" s="72"/>
      <c r="C354" s="7" t="str">
        <f t="shared" si="10"/>
        <v/>
      </c>
      <c r="D354" s="13"/>
      <c r="E354" s="72"/>
      <c r="F354" s="8" t="str">
        <f t="shared" si="11"/>
        <v/>
      </c>
    </row>
    <row r="355" spans="1:6" x14ac:dyDescent="0.25">
      <c r="A355" s="54"/>
      <c r="B355" s="72"/>
      <c r="C355" s="7" t="str">
        <f t="shared" si="10"/>
        <v/>
      </c>
      <c r="D355" s="13"/>
      <c r="E355" s="72"/>
      <c r="F355" s="8" t="str">
        <f t="shared" si="11"/>
        <v/>
      </c>
    </row>
    <row r="356" spans="1:6" x14ac:dyDescent="0.25">
      <c r="A356" s="54"/>
      <c r="B356" s="72"/>
      <c r="C356" s="7" t="str">
        <f t="shared" si="10"/>
        <v/>
      </c>
      <c r="D356" s="13"/>
      <c r="E356" s="72"/>
      <c r="F356" s="8" t="str">
        <f t="shared" si="11"/>
        <v/>
      </c>
    </row>
    <row r="357" spans="1:6" x14ac:dyDescent="0.25">
      <c r="A357" s="54"/>
      <c r="B357" s="72"/>
      <c r="C357" s="7" t="str">
        <f t="shared" si="10"/>
        <v/>
      </c>
      <c r="D357" s="13"/>
      <c r="E357" s="72"/>
      <c r="F357" s="8" t="str">
        <f t="shared" si="11"/>
        <v/>
      </c>
    </row>
    <row r="358" spans="1:6" x14ac:dyDescent="0.25">
      <c r="A358" s="54"/>
      <c r="B358" s="72"/>
      <c r="C358" s="7" t="str">
        <f t="shared" si="10"/>
        <v/>
      </c>
      <c r="D358" s="13"/>
      <c r="E358" s="72"/>
      <c r="F358" s="8" t="str">
        <f t="shared" si="11"/>
        <v/>
      </c>
    </row>
    <row r="359" spans="1:6" x14ac:dyDescent="0.25">
      <c r="A359" s="54"/>
      <c r="B359" s="72"/>
      <c r="C359" s="7" t="str">
        <f t="shared" si="10"/>
        <v/>
      </c>
      <c r="D359" s="13"/>
      <c r="E359" s="72"/>
      <c r="F359" s="8" t="str">
        <f t="shared" si="11"/>
        <v/>
      </c>
    </row>
    <row r="360" spans="1:6" x14ac:dyDescent="0.25">
      <c r="A360" s="54"/>
      <c r="B360" s="72"/>
      <c r="C360" s="7" t="str">
        <f t="shared" si="10"/>
        <v/>
      </c>
      <c r="D360" s="13"/>
      <c r="E360" s="72"/>
      <c r="F360" s="8" t="str">
        <f t="shared" si="11"/>
        <v/>
      </c>
    </row>
    <row r="361" spans="1:6" x14ac:dyDescent="0.25">
      <c r="A361" s="54"/>
      <c r="B361" s="72"/>
      <c r="C361" s="7" t="str">
        <f t="shared" si="10"/>
        <v/>
      </c>
      <c r="D361" s="13"/>
      <c r="E361" s="72"/>
      <c r="F361" s="8" t="str">
        <f t="shared" si="11"/>
        <v/>
      </c>
    </row>
    <row r="362" spans="1:6" x14ac:dyDescent="0.25">
      <c r="A362" s="54"/>
      <c r="B362" s="72"/>
      <c r="C362" s="7" t="str">
        <f t="shared" si="10"/>
        <v/>
      </c>
      <c r="D362" s="13"/>
      <c r="E362" s="72"/>
      <c r="F362" s="8" t="str">
        <f t="shared" si="11"/>
        <v/>
      </c>
    </row>
    <row r="363" spans="1:6" x14ac:dyDescent="0.25">
      <c r="A363" s="54"/>
      <c r="B363" s="72"/>
      <c r="C363" s="7" t="str">
        <f t="shared" si="10"/>
        <v/>
      </c>
      <c r="D363" s="13"/>
      <c r="E363" s="72"/>
      <c r="F363" s="8" t="str">
        <f t="shared" si="11"/>
        <v/>
      </c>
    </row>
    <row r="364" spans="1:6" x14ac:dyDescent="0.25">
      <c r="A364" s="54"/>
      <c r="B364" s="72"/>
      <c r="C364" s="7" t="str">
        <f t="shared" si="10"/>
        <v/>
      </c>
      <c r="D364" s="13"/>
      <c r="E364" s="72"/>
      <c r="F364" s="8" t="str">
        <f t="shared" si="11"/>
        <v/>
      </c>
    </row>
    <row r="365" spans="1:6" x14ac:dyDescent="0.25">
      <c r="A365" s="54"/>
      <c r="B365" s="72"/>
      <c r="C365" s="7" t="str">
        <f t="shared" si="10"/>
        <v/>
      </c>
      <c r="D365" s="13"/>
      <c r="E365" s="72"/>
      <c r="F365" s="8" t="str">
        <f t="shared" si="11"/>
        <v/>
      </c>
    </row>
    <row r="366" spans="1:6" x14ac:dyDescent="0.25">
      <c r="A366" s="54"/>
      <c r="B366" s="72"/>
      <c r="C366" s="7" t="str">
        <f t="shared" si="10"/>
        <v/>
      </c>
      <c r="D366" s="13"/>
      <c r="E366" s="72"/>
      <c r="F366" s="8" t="str">
        <f t="shared" si="11"/>
        <v/>
      </c>
    </row>
    <row r="367" spans="1:6" x14ac:dyDescent="0.25">
      <c r="A367" s="54"/>
      <c r="B367" s="72"/>
      <c r="C367" s="7" t="str">
        <f t="shared" si="10"/>
        <v/>
      </c>
      <c r="D367" s="13"/>
      <c r="E367" s="72"/>
      <c r="F367" s="8" t="str">
        <f t="shared" si="11"/>
        <v/>
      </c>
    </row>
    <row r="368" spans="1:6" x14ac:dyDescent="0.25">
      <c r="A368" s="54"/>
      <c r="B368" s="72"/>
      <c r="C368" s="7" t="str">
        <f t="shared" si="10"/>
        <v/>
      </c>
      <c r="D368" s="13"/>
      <c r="E368" s="72"/>
      <c r="F368" s="8" t="str">
        <f t="shared" si="11"/>
        <v/>
      </c>
    </row>
    <row r="369" spans="1:6" x14ac:dyDescent="0.25">
      <c r="A369" s="54"/>
      <c r="B369" s="72"/>
      <c r="C369" s="7" t="str">
        <f t="shared" si="10"/>
        <v/>
      </c>
      <c r="D369" s="13"/>
      <c r="E369" s="72"/>
      <c r="F369" s="8" t="str">
        <f t="shared" si="11"/>
        <v/>
      </c>
    </row>
    <row r="370" spans="1:6" x14ac:dyDescent="0.25">
      <c r="A370" s="54"/>
      <c r="B370" s="72"/>
      <c r="C370" s="7" t="str">
        <f t="shared" si="10"/>
        <v/>
      </c>
      <c r="D370" s="13"/>
      <c r="E370" s="72"/>
      <c r="F370" s="8" t="str">
        <f t="shared" si="11"/>
        <v/>
      </c>
    </row>
    <row r="371" spans="1:6" x14ac:dyDescent="0.25">
      <c r="A371" s="54"/>
      <c r="B371" s="72"/>
      <c r="C371" s="7" t="str">
        <f t="shared" si="10"/>
        <v/>
      </c>
      <c r="D371" s="13"/>
      <c r="E371" s="72"/>
      <c r="F371" s="8" t="str">
        <f t="shared" si="11"/>
        <v/>
      </c>
    </row>
    <row r="372" spans="1:6" x14ac:dyDescent="0.25">
      <c r="A372" s="54"/>
      <c r="B372" s="72"/>
      <c r="C372" s="7" t="str">
        <f t="shared" si="10"/>
        <v/>
      </c>
      <c r="D372" s="13"/>
      <c r="E372" s="72"/>
      <c r="F372" s="8" t="str">
        <f t="shared" si="11"/>
        <v/>
      </c>
    </row>
    <row r="373" spans="1:6" x14ac:dyDescent="0.25">
      <c r="A373" s="54"/>
      <c r="B373" s="72"/>
      <c r="C373" s="7" t="str">
        <f t="shared" si="10"/>
        <v/>
      </c>
      <c r="D373" s="13"/>
      <c r="E373" s="72"/>
      <c r="F373" s="8" t="str">
        <f t="shared" si="11"/>
        <v/>
      </c>
    </row>
    <row r="374" spans="1:6" x14ac:dyDescent="0.25">
      <c r="A374" s="54"/>
      <c r="B374" s="72"/>
      <c r="C374" s="7" t="str">
        <f t="shared" si="10"/>
        <v/>
      </c>
      <c r="D374" s="13"/>
      <c r="E374" s="72"/>
      <c r="F374" s="8" t="str">
        <f t="shared" si="11"/>
        <v/>
      </c>
    </row>
    <row r="375" spans="1:6" x14ac:dyDescent="0.25">
      <c r="A375" s="54"/>
      <c r="B375" s="72"/>
      <c r="C375" s="7" t="str">
        <f t="shared" si="10"/>
        <v/>
      </c>
      <c r="D375" s="13"/>
      <c r="E375" s="72"/>
      <c r="F375" s="8" t="str">
        <f t="shared" si="11"/>
        <v/>
      </c>
    </row>
    <row r="376" spans="1:6" x14ac:dyDescent="0.25">
      <c r="A376" s="54"/>
      <c r="B376" s="72"/>
      <c r="C376" s="7" t="str">
        <f t="shared" si="10"/>
        <v/>
      </c>
      <c r="D376" s="13"/>
      <c r="E376" s="72"/>
      <c r="F376" s="8" t="str">
        <f t="shared" si="11"/>
        <v/>
      </c>
    </row>
    <row r="377" spans="1:6" x14ac:dyDescent="0.25">
      <c r="A377" s="54"/>
      <c r="B377" s="72"/>
      <c r="C377" s="7" t="str">
        <f t="shared" si="10"/>
        <v/>
      </c>
      <c r="D377" s="13"/>
      <c r="E377" s="72"/>
      <c r="F377" s="8" t="str">
        <f t="shared" si="11"/>
        <v/>
      </c>
    </row>
    <row r="378" spans="1:6" x14ac:dyDescent="0.25">
      <c r="A378" s="54"/>
      <c r="B378" s="72"/>
      <c r="C378" s="7" t="str">
        <f t="shared" si="10"/>
        <v/>
      </c>
      <c r="D378" s="13"/>
      <c r="E378" s="72"/>
      <c r="F378" s="8" t="str">
        <f t="shared" si="11"/>
        <v/>
      </c>
    </row>
    <row r="379" spans="1:6" x14ac:dyDescent="0.25">
      <c r="A379" s="54"/>
      <c r="B379" s="72"/>
      <c r="C379" s="7" t="str">
        <f t="shared" si="10"/>
        <v/>
      </c>
      <c r="D379" s="13"/>
      <c r="E379" s="72"/>
      <c r="F379" s="8" t="str">
        <f t="shared" si="11"/>
        <v/>
      </c>
    </row>
    <row r="380" spans="1:6" x14ac:dyDescent="0.25">
      <c r="A380" s="54"/>
      <c r="B380" s="72"/>
      <c r="C380" s="7" t="str">
        <f t="shared" si="10"/>
        <v/>
      </c>
      <c r="D380" s="13"/>
      <c r="E380" s="72"/>
      <c r="F380" s="8" t="str">
        <f t="shared" si="11"/>
        <v/>
      </c>
    </row>
    <row r="381" spans="1:6" x14ac:dyDescent="0.25">
      <c r="A381" s="54"/>
      <c r="B381" s="72"/>
      <c r="C381" s="7" t="str">
        <f t="shared" si="10"/>
        <v/>
      </c>
      <c r="D381" s="13"/>
      <c r="E381" s="72"/>
      <c r="F381" s="8" t="str">
        <f t="shared" si="11"/>
        <v/>
      </c>
    </row>
    <row r="382" spans="1:6" x14ac:dyDescent="0.25">
      <c r="A382" s="54"/>
      <c r="B382" s="72"/>
      <c r="C382" s="7" t="str">
        <f t="shared" si="10"/>
        <v/>
      </c>
      <c r="D382" s="13"/>
      <c r="E382" s="72"/>
      <c r="F382" s="8" t="str">
        <f t="shared" si="11"/>
        <v/>
      </c>
    </row>
    <row r="383" spans="1:6" x14ac:dyDescent="0.25">
      <c r="A383" s="54"/>
      <c r="B383" s="72"/>
      <c r="C383" s="7" t="str">
        <f t="shared" si="10"/>
        <v/>
      </c>
      <c r="D383" s="13"/>
      <c r="E383" s="72"/>
      <c r="F383" s="8" t="str">
        <f t="shared" si="11"/>
        <v/>
      </c>
    </row>
    <row r="384" spans="1:6" x14ac:dyDescent="0.25">
      <c r="A384" s="54"/>
      <c r="B384" s="72"/>
      <c r="C384" s="7" t="str">
        <f t="shared" si="10"/>
        <v/>
      </c>
      <c r="D384" s="13"/>
      <c r="E384" s="72"/>
      <c r="F384" s="8" t="str">
        <f t="shared" si="11"/>
        <v/>
      </c>
    </row>
    <row r="385" spans="1:6" x14ac:dyDescent="0.25">
      <c r="A385" s="54"/>
      <c r="B385" s="72"/>
      <c r="C385" s="7" t="str">
        <f t="shared" si="10"/>
        <v/>
      </c>
      <c r="D385" s="13"/>
      <c r="E385" s="72"/>
      <c r="F385" s="8" t="str">
        <f t="shared" si="11"/>
        <v/>
      </c>
    </row>
    <row r="386" spans="1:6" x14ac:dyDescent="0.25">
      <c r="A386" s="54"/>
      <c r="B386" s="72"/>
      <c r="C386" s="7" t="str">
        <f t="shared" si="10"/>
        <v/>
      </c>
      <c r="D386" s="13"/>
      <c r="E386" s="72"/>
      <c r="F386" s="8" t="str">
        <f t="shared" si="11"/>
        <v/>
      </c>
    </row>
    <row r="387" spans="1:6" x14ac:dyDescent="0.25">
      <c r="A387" s="54"/>
      <c r="B387" s="72"/>
      <c r="C387" s="7" t="str">
        <f t="shared" si="10"/>
        <v/>
      </c>
      <c r="D387" s="13"/>
      <c r="E387" s="72"/>
      <c r="F387" s="8" t="str">
        <f t="shared" si="11"/>
        <v/>
      </c>
    </row>
    <row r="388" spans="1:6" x14ac:dyDescent="0.25">
      <c r="A388" s="54"/>
      <c r="B388" s="72"/>
      <c r="C388" s="7" t="str">
        <f t="shared" si="10"/>
        <v/>
      </c>
      <c r="D388" s="13"/>
      <c r="E388" s="72"/>
      <c r="F388" s="8" t="str">
        <f t="shared" si="11"/>
        <v/>
      </c>
    </row>
    <row r="389" spans="1:6" x14ac:dyDescent="0.25">
      <c r="A389" s="54"/>
      <c r="B389" s="72"/>
      <c r="C389" s="7" t="str">
        <f t="shared" si="10"/>
        <v/>
      </c>
      <c r="D389" s="13"/>
      <c r="E389" s="72"/>
      <c r="F389" s="8" t="str">
        <f t="shared" si="11"/>
        <v/>
      </c>
    </row>
    <row r="390" spans="1:6" x14ac:dyDescent="0.25">
      <c r="A390" s="54"/>
      <c r="B390" s="72"/>
      <c r="C390" s="7" t="str">
        <f t="shared" si="10"/>
        <v/>
      </c>
      <c r="D390" s="13"/>
      <c r="E390" s="72"/>
      <c r="F390" s="8" t="str">
        <f t="shared" si="11"/>
        <v/>
      </c>
    </row>
    <row r="391" spans="1:6" x14ac:dyDescent="0.25">
      <c r="A391" s="54"/>
      <c r="B391" s="72"/>
      <c r="C391" s="7" t="str">
        <f t="shared" si="10"/>
        <v/>
      </c>
      <c r="D391" s="13"/>
      <c r="E391" s="72"/>
      <c r="F391" s="8" t="str">
        <f t="shared" si="11"/>
        <v/>
      </c>
    </row>
    <row r="392" spans="1:6" x14ac:dyDescent="0.25">
      <c r="A392" s="54"/>
      <c r="B392" s="72"/>
      <c r="C392" s="7" t="str">
        <f t="shared" si="10"/>
        <v/>
      </c>
      <c r="D392" s="13"/>
      <c r="E392" s="72"/>
      <c r="F392" s="8" t="str">
        <f t="shared" si="11"/>
        <v/>
      </c>
    </row>
    <row r="393" spans="1:6" x14ac:dyDescent="0.25">
      <c r="A393" s="54"/>
      <c r="B393" s="72"/>
      <c r="C393" s="7" t="str">
        <f t="shared" si="10"/>
        <v/>
      </c>
      <c r="D393" s="13"/>
      <c r="E393" s="72"/>
      <c r="F393" s="8" t="str">
        <f t="shared" si="11"/>
        <v/>
      </c>
    </row>
    <row r="394" spans="1:6" x14ac:dyDescent="0.25">
      <c r="A394" s="54"/>
      <c r="B394" s="72"/>
      <c r="C394" s="7" t="str">
        <f t="shared" si="10"/>
        <v/>
      </c>
      <c r="D394" s="13"/>
      <c r="E394" s="72"/>
      <c r="F394" s="8" t="str">
        <f t="shared" si="11"/>
        <v/>
      </c>
    </row>
    <row r="395" spans="1:6" x14ac:dyDescent="0.25">
      <c r="A395" s="54"/>
      <c r="B395" s="72"/>
      <c r="C395" s="7" t="str">
        <f t="shared" si="10"/>
        <v/>
      </c>
      <c r="D395" s="13"/>
      <c r="E395" s="72"/>
      <c r="F395" s="8" t="str">
        <f t="shared" si="11"/>
        <v/>
      </c>
    </row>
    <row r="396" spans="1:6" x14ac:dyDescent="0.25">
      <c r="A396" s="54"/>
      <c r="B396" s="72"/>
      <c r="C396" s="7" t="str">
        <f t="shared" si="10"/>
        <v/>
      </c>
      <c r="D396" s="13"/>
      <c r="E396" s="72"/>
      <c r="F396" s="8" t="str">
        <f t="shared" si="11"/>
        <v/>
      </c>
    </row>
    <row r="397" spans="1:6" x14ac:dyDescent="0.25">
      <c r="A397" s="54"/>
      <c r="B397" s="72"/>
      <c r="C397" s="7" t="str">
        <f t="shared" si="10"/>
        <v/>
      </c>
      <c r="D397" s="13"/>
      <c r="E397" s="72"/>
      <c r="F397" s="8" t="str">
        <f t="shared" si="11"/>
        <v/>
      </c>
    </row>
    <row r="398" spans="1:6" x14ac:dyDescent="0.25">
      <c r="A398" s="54"/>
      <c r="B398" s="72"/>
      <c r="C398" s="7" t="str">
        <f t="shared" si="10"/>
        <v/>
      </c>
      <c r="D398" s="13"/>
      <c r="E398" s="72"/>
      <c r="F398" s="8" t="str">
        <f t="shared" si="11"/>
        <v/>
      </c>
    </row>
    <row r="399" spans="1:6" x14ac:dyDescent="0.25">
      <c r="A399" s="54"/>
      <c r="B399" s="72"/>
      <c r="C399" s="7" t="str">
        <f t="shared" ref="C399:C462" si="12">IF(B399="","", IF(B399+$B$7&gt;$B$9, $B$9, B399+$B$7))</f>
        <v/>
      </c>
      <c r="D399" s="13"/>
      <c r="E399" s="72"/>
      <c r="F399" s="8" t="str">
        <f t="shared" ref="F399:F462" si="13">IF(E399="","",IF(OR(E399&gt;=C399,E399&gt;=$B$9),"Met","Not Met"))</f>
        <v/>
      </c>
    </row>
    <row r="400" spans="1:6" x14ac:dyDescent="0.25">
      <c r="A400" s="54"/>
      <c r="B400" s="72"/>
      <c r="C400" s="7" t="str">
        <f t="shared" si="12"/>
        <v/>
      </c>
      <c r="D400" s="13"/>
      <c r="E400" s="72"/>
      <c r="F400" s="8" t="str">
        <f t="shared" si="13"/>
        <v/>
      </c>
    </row>
    <row r="401" spans="1:6" x14ac:dyDescent="0.25">
      <c r="A401" s="54"/>
      <c r="B401" s="72"/>
      <c r="C401" s="7" t="str">
        <f t="shared" si="12"/>
        <v/>
      </c>
      <c r="D401" s="13"/>
      <c r="E401" s="72"/>
      <c r="F401" s="8" t="str">
        <f t="shared" si="13"/>
        <v/>
      </c>
    </row>
    <row r="402" spans="1:6" x14ac:dyDescent="0.25">
      <c r="A402" s="54"/>
      <c r="B402" s="72"/>
      <c r="C402" s="7" t="str">
        <f t="shared" si="12"/>
        <v/>
      </c>
      <c r="D402" s="13"/>
      <c r="E402" s="72"/>
      <c r="F402" s="8" t="str">
        <f t="shared" si="13"/>
        <v/>
      </c>
    </row>
    <row r="403" spans="1:6" x14ac:dyDescent="0.25">
      <c r="A403" s="54"/>
      <c r="B403" s="72"/>
      <c r="C403" s="7" t="str">
        <f t="shared" si="12"/>
        <v/>
      </c>
      <c r="D403" s="13"/>
      <c r="E403" s="72"/>
      <c r="F403" s="8" t="str">
        <f t="shared" si="13"/>
        <v/>
      </c>
    </row>
    <row r="404" spans="1:6" x14ac:dyDescent="0.25">
      <c r="A404" s="54"/>
      <c r="B404" s="72"/>
      <c r="C404" s="7" t="str">
        <f t="shared" si="12"/>
        <v/>
      </c>
      <c r="D404" s="13"/>
      <c r="E404" s="72"/>
      <c r="F404" s="8" t="str">
        <f t="shared" si="13"/>
        <v/>
      </c>
    </row>
    <row r="405" spans="1:6" x14ac:dyDescent="0.25">
      <c r="A405" s="54"/>
      <c r="B405" s="72"/>
      <c r="C405" s="7" t="str">
        <f t="shared" si="12"/>
        <v/>
      </c>
      <c r="D405" s="13"/>
      <c r="E405" s="72"/>
      <c r="F405" s="8" t="str">
        <f t="shared" si="13"/>
        <v/>
      </c>
    </row>
    <row r="406" spans="1:6" x14ac:dyDescent="0.25">
      <c r="A406" s="54"/>
      <c r="B406" s="72"/>
      <c r="C406" s="7" t="str">
        <f t="shared" si="12"/>
        <v/>
      </c>
      <c r="D406" s="13"/>
      <c r="E406" s="72"/>
      <c r="F406" s="8" t="str">
        <f t="shared" si="13"/>
        <v/>
      </c>
    </row>
    <row r="407" spans="1:6" x14ac:dyDescent="0.25">
      <c r="A407" s="54"/>
      <c r="B407" s="72"/>
      <c r="C407" s="7" t="str">
        <f t="shared" si="12"/>
        <v/>
      </c>
      <c r="D407" s="13"/>
      <c r="E407" s="72"/>
      <c r="F407" s="8" t="str">
        <f t="shared" si="13"/>
        <v/>
      </c>
    </row>
    <row r="408" spans="1:6" x14ac:dyDescent="0.25">
      <c r="A408" s="54"/>
      <c r="B408" s="72"/>
      <c r="C408" s="7" t="str">
        <f t="shared" si="12"/>
        <v/>
      </c>
      <c r="D408" s="13"/>
      <c r="E408" s="72"/>
      <c r="F408" s="8" t="str">
        <f t="shared" si="13"/>
        <v/>
      </c>
    </row>
    <row r="409" spans="1:6" x14ac:dyDescent="0.25">
      <c r="A409" s="54"/>
      <c r="B409" s="72"/>
      <c r="C409" s="7" t="str">
        <f t="shared" si="12"/>
        <v/>
      </c>
      <c r="D409" s="13"/>
      <c r="E409" s="72"/>
      <c r="F409" s="8" t="str">
        <f t="shared" si="13"/>
        <v/>
      </c>
    </row>
    <row r="410" spans="1:6" x14ac:dyDescent="0.25">
      <c r="A410" s="54"/>
      <c r="B410" s="72"/>
      <c r="C410" s="7" t="str">
        <f t="shared" si="12"/>
        <v/>
      </c>
      <c r="D410" s="13"/>
      <c r="E410" s="72"/>
      <c r="F410" s="8" t="str">
        <f t="shared" si="13"/>
        <v/>
      </c>
    </row>
    <row r="411" spans="1:6" x14ac:dyDescent="0.25">
      <c r="A411" s="54"/>
      <c r="B411" s="72"/>
      <c r="C411" s="7" t="str">
        <f t="shared" si="12"/>
        <v/>
      </c>
      <c r="D411" s="13"/>
      <c r="E411" s="72"/>
      <c r="F411" s="8" t="str">
        <f t="shared" si="13"/>
        <v/>
      </c>
    </row>
    <row r="412" spans="1:6" x14ac:dyDescent="0.25">
      <c r="A412" s="54"/>
      <c r="B412" s="72"/>
      <c r="C412" s="7" t="str">
        <f t="shared" si="12"/>
        <v/>
      </c>
      <c r="D412" s="13"/>
      <c r="E412" s="72"/>
      <c r="F412" s="8" t="str">
        <f t="shared" si="13"/>
        <v/>
      </c>
    </row>
    <row r="413" spans="1:6" x14ac:dyDescent="0.25">
      <c r="A413" s="54"/>
      <c r="B413" s="72"/>
      <c r="C413" s="7" t="str">
        <f t="shared" si="12"/>
        <v/>
      </c>
      <c r="D413" s="13"/>
      <c r="E413" s="72"/>
      <c r="F413" s="8" t="str">
        <f t="shared" si="13"/>
        <v/>
      </c>
    </row>
    <row r="414" spans="1:6" x14ac:dyDescent="0.25">
      <c r="A414" s="54"/>
      <c r="B414" s="72"/>
      <c r="C414" s="7" t="str">
        <f t="shared" si="12"/>
        <v/>
      </c>
      <c r="D414" s="13"/>
      <c r="E414" s="72"/>
      <c r="F414" s="8" t="str">
        <f t="shared" si="13"/>
        <v/>
      </c>
    </row>
    <row r="415" spans="1:6" x14ac:dyDescent="0.25">
      <c r="A415" s="54"/>
      <c r="B415" s="72"/>
      <c r="C415" s="7" t="str">
        <f t="shared" si="12"/>
        <v/>
      </c>
      <c r="D415" s="13"/>
      <c r="E415" s="72"/>
      <c r="F415" s="8" t="str">
        <f t="shared" si="13"/>
        <v/>
      </c>
    </row>
    <row r="416" spans="1:6" x14ac:dyDescent="0.25">
      <c r="A416" s="54"/>
      <c r="B416" s="72"/>
      <c r="C416" s="7" t="str">
        <f t="shared" si="12"/>
        <v/>
      </c>
      <c r="D416" s="13"/>
      <c r="E416" s="72"/>
      <c r="F416" s="8" t="str">
        <f t="shared" si="13"/>
        <v/>
      </c>
    </row>
    <row r="417" spans="1:6" x14ac:dyDescent="0.25">
      <c r="A417" s="54"/>
      <c r="B417" s="72"/>
      <c r="C417" s="7" t="str">
        <f t="shared" si="12"/>
        <v/>
      </c>
      <c r="D417" s="13"/>
      <c r="E417" s="72"/>
      <c r="F417" s="8" t="str">
        <f t="shared" si="13"/>
        <v/>
      </c>
    </row>
    <row r="418" spans="1:6" x14ac:dyDescent="0.25">
      <c r="A418" s="54"/>
      <c r="B418" s="72"/>
      <c r="C418" s="7" t="str">
        <f t="shared" si="12"/>
        <v/>
      </c>
      <c r="D418" s="13"/>
      <c r="E418" s="72"/>
      <c r="F418" s="8" t="str">
        <f t="shared" si="13"/>
        <v/>
      </c>
    </row>
    <row r="419" spans="1:6" x14ac:dyDescent="0.25">
      <c r="A419" s="54"/>
      <c r="B419" s="72"/>
      <c r="C419" s="7" t="str">
        <f t="shared" si="12"/>
        <v/>
      </c>
      <c r="D419" s="13"/>
      <c r="E419" s="72"/>
      <c r="F419" s="8" t="str">
        <f t="shared" si="13"/>
        <v/>
      </c>
    </row>
    <row r="420" spans="1:6" x14ac:dyDescent="0.25">
      <c r="A420" s="54"/>
      <c r="B420" s="72"/>
      <c r="C420" s="7" t="str">
        <f t="shared" si="12"/>
        <v/>
      </c>
      <c r="D420" s="13"/>
      <c r="E420" s="72"/>
      <c r="F420" s="8" t="str">
        <f t="shared" si="13"/>
        <v/>
      </c>
    </row>
    <row r="421" spans="1:6" x14ac:dyDescent="0.25">
      <c r="A421" s="54"/>
      <c r="B421" s="72"/>
      <c r="C421" s="7" t="str">
        <f t="shared" si="12"/>
        <v/>
      </c>
      <c r="D421" s="13"/>
      <c r="E421" s="72"/>
      <c r="F421" s="8" t="str">
        <f t="shared" si="13"/>
        <v/>
      </c>
    </row>
    <row r="422" spans="1:6" x14ac:dyDescent="0.25">
      <c r="A422" s="54"/>
      <c r="B422" s="72"/>
      <c r="C422" s="7" t="str">
        <f t="shared" si="12"/>
        <v/>
      </c>
      <c r="D422" s="13"/>
      <c r="E422" s="72"/>
      <c r="F422" s="8" t="str">
        <f t="shared" si="13"/>
        <v/>
      </c>
    </row>
    <row r="423" spans="1:6" x14ac:dyDescent="0.25">
      <c r="A423" s="54"/>
      <c r="B423" s="72"/>
      <c r="C423" s="7" t="str">
        <f t="shared" si="12"/>
        <v/>
      </c>
      <c r="D423" s="13"/>
      <c r="E423" s="72"/>
      <c r="F423" s="8" t="str">
        <f t="shared" si="13"/>
        <v/>
      </c>
    </row>
    <row r="424" spans="1:6" x14ac:dyDescent="0.25">
      <c r="A424" s="54"/>
      <c r="B424" s="72"/>
      <c r="C424" s="7" t="str">
        <f t="shared" si="12"/>
        <v/>
      </c>
      <c r="D424" s="13"/>
      <c r="E424" s="72"/>
      <c r="F424" s="8" t="str">
        <f t="shared" si="13"/>
        <v/>
      </c>
    </row>
    <row r="425" spans="1:6" x14ac:dyDescent="0.25">
      <c r="A425" s="54"/>
      <c r="B425" s="72"/>
      <c r="C425" s="7" t="str">
        <f t="shared" si="12"/>
        <v/>
      </c>
      <c r="D425" s="13"/>
      <c r="E425" s="72"/>
      <c r="F425" s="8" t="str">
        <f t="shared" si="13"/>
        <v/>
      </c>
    </row>
    <row r="426" spans="1:6" x14ac:dyDescent="0.25">
      <c r="A426" s="54"/>
      <c r="B426" s="72"/>
      <c r="C426" s="7" t="str">
        <f t="shared" si="12"/>
        <v/>
      </c>
      <c r="D426" s="13"/>
      <c r="E426" s="72"/>
      <c r="F426" s="8" t="str">
        <f t="shared" si="13"/>
        <v/>
      </c>
    </row>
    <row r="427" spans="1:6" x14ac:dyDescent="0.25">
      <c r="A427" s="54"/>
      <c r="B427" s="72"/>
      <c r="C427" s="7" t="str">
        <f t="shared" si="12"/>
        <v/>
      </c>
      <c r="D427" s="13"/>
      <c r="E427" s="72"/>
      <c r="F427" s="8" t="str">
        <f t="shared" si="13"/>
        <v/>
      </c>
    </row>
    <row r="428" spans="1:6" x14ac:dyDescent="0.25">
      <c r="A428" s="54"/>
      <c r="B428" s="72"/>
      <c r="C428" s="7" t="str">
        <f t="shared" si="12"/>
        <v/>
      </c>
      <c r="D428" s="13"/>
      <c r="E428" s="72"/>
      <c r="F428" s="8" t="str">
        <f t="shared" si="13"/>
        <v/>
      </c>
    </row>
    <row r="429" spans="1:6" x14ac:dyDescent="0.25">
      <c r="A429" s="54"/>
      <c r="B429" s="72"/>
      <c r="C429" s="7" t="str">
        <f t="shared" si="12"/>
        <v/>
      </c>
      <c r="D429" s="13"/>
      <c r="E429" s="72"/>
      <c r="F429" s="8" t="str">
        <f t="shared" si="13"/>
        <v/>
      </c>
    </row>
    <row r="430" spans="1:6" x14ac:dyDescent="0.25">
      <c r="A430" s="54"/>
      <c r="B430" s="72"/>
      <c r="C430" s="7" t="str">
        <f t="shared" si="12"/>
        <v/>
      </c>
      <c r="D430" s="13"/>
      <c r="E430" s="72"/>
      <c r="F430" s="8" t="str">
        <f t="shared" si="13"/>
        <v/>
      </c>
    </row>
    <row r="431" spans="1:6" x14ac:dyDescent="0.25">
      <c r="A431" s="54"/>
      <c r="B431" s="72"/>
      <c r="C431" s="7" t="str">
        <f t="shared" si="12"/>
        <v/>
      </c>
      <c r="D431" s="13"/>
      <c r="E431" s="72"/>
      <c r="F431" s="8" t="str">
        <f t="shared" si="13"/>
        <v/>
      </c>
    </row>
    <row r="432" spans="1:6" x14ac:dyDescent="0.25">
      <c r="A432" s="54"/>
      <c r="B432" s="72"/>
      <c r="C432" s="7" t="str">
        <f t="shared" si="12"/>
        <v/>
      </c>
      <c r="D432" s="13"/>
      <c r="E432" s="72"/>
      <c r="F432" s="8" t="str">
        <f t="shared" si="13"/>
        <v/>
      </c>
    </row>
    <row r="433" spans="1:6" x14ac:dyDescent="0.25">
      <c r="A433" s="54"/>
      <c r="B433" s="72"/>
      <c r="C433" s="7" t="str">
        <f t="shared" si="12"/>
        <v/>
      </c>
      <c r="D433" s="13"/>
      <c r="E433" s="72"/>
      <c r="F433" s="8" t="str">
        <f t="shared" si="13"/>
        <v/>
      </c>
    </row>
    <row r="434" spans="1:6" x14ac:dyDescent="0.25">
      <c r="A434" s="54"/>
      <c r="B434" s="72"/>
      <c r="C434" s="7" t="str">
        <f t="shared" si="12"/>
        <v/>
      </c>
      <c r="D434" s="13"/>
      <c r="E434" s="72"/>
      <c r="F434" s="8" t="str">
        <f t="shared" si="13"/>
        <v/>
      </c>
    </row>
    <row r="435" spans="1:6" x14ac:dyDescent="0.25">
      <c r="A435" s="54"/>
      <c r="B435" s="72"/>
      <c r="C435" s="7" t="str">
        <f t="shared" si="12"/>
        <v/>
      </c>
      <c r="D435" s="13"/>
      <c r="E435" s="72"/>
      <c r="F435" s="8" t="str">
        <f t="shared" si="13"/>
        <v/>
      </c>
    </row>
    <row r="436" spans="1:6" x14ac:dyDescent="0.25">
      <c r="A436" s="54"/>
      <c r="B436" s="72"/>
      <c r="C436" s="7" t="str">
        <f t="shared" si="12"/>
        <v/>
      </c>
      <c r="D436" s="13"/>
      <c r="E436" s="72"/>
      <c r="F436" s="8" t="str">
        <f t="shared" si="13"/>
        <v/>
      </c>
    </row>
    <row r="437" spans="1:6" x14ac:dyDescent="0.25">
      <c r="A437" s="54"/>
      <c r="B437" s="72"/>
      <c r="C437" s="7" t="str">
        <f t="shared" si="12"/>
        <v/>
      </c>
      <c r="D437" s="13"/>
      <c r="E437" s="72"/>
      <c r="F437" s="8" t="str">
        <f t="shared" si="13"/>
        <v/>
      </c>
    </row>
    <row r="438" spans="1:6" x14ac:dyDescent="0.25">
      <c r="A438" s="54"/>
      <c r="B438" s="72"/>
      <c r="C438" s="7" t="str">
        <f t="shared" si="12"/>
        <v/>
      </c>
      <c r="D438" s="13"/>
      <c r="E438" s="72"/>
      <c r="F438" s="8" t="str">
        <f t="shared" si="13"/>
        <v/>
      </c>
    </row>
    <row r="439" spans="1:6" x14ac:dyDescent="0.25">
      <c r="A439" s="54"/>
      <c r="B439" s="72"/>
      <c r="C439" s="7" t="str">
        <f t="shared" si="12"/>
        <v/>
      </c>
      <c r="D439" s="13"/>
      <c r="E439" s="72"/>
      <c r="F439" s="8" t="str">
        <f t="shared" si="13"/>
        <v/>
      </c>
    </row>
    <row r="440" spans="1:6" x14ac:dyDescent="0.25">
      <c r="A440" s="54"/>
      <c r="B440" s="72"/>
      <c r="C440" s="7" t="str">
        <f t="shared" si="12"/>
        <v/>
      </c>
      <c r="D440" s="13"/>
      <c r="E440" s="72"/>
      <c r="F440" s="8" t="str">
        <f t="shared" si="13"/>
        <v/>
      </c>
    </row>
    <row r="441" spans="1:6" x14ac:dyDescent="0.25">
      <c r="A441" s="54"/>
      <c r="B441" s="72"/>
      <c r="C441" s="7" t="str">
        <f t="shared" si="12"/>
        <v/>
      </c>
      <c r="D441" s="13"/>
      <c r="E441" s="72"/>
      <c r="F441" s="8" t="str">
        <f t="shared" si="13"/>
        <v/>
      </c>
    </row>
    <row r="442" spans="1:6" x14ac:dyDescent="0.25">
      <c r="A442" s="54"/>
      <c r="B442" s="72"/>
      <c r="C442" s="7" t="str">
        <f t="shared" si="12"/>
        <v/>
      </c>
      <c r="D442" s="13"/>
      <c r="E442" s="72"/>
      <c r="F442" s="8" t="str">
        <f t="shared" si="13"/>
        <v/>
      </c>
    </row>
    <row r="443" spans="1:6" x14ac:dyDescent="0.25">
      <c r="A443" s="54"/>
      <c r="B443" s="72"/>
      <c r="C443" s="7" t="str">
        <f t="shared" si="12"/>
        <v/>
      </c>
      <c r="D443" s="13"/>
      <c r="E443" s="72"/>
      <c r="F443" s="8" t="str">
        <f t="shared" si="13"/>
        <v/>
      </c>
    </row>
    <row r="444" spans="1:6" x14ac:dyDescent="0.25">
      <c r="A444" s="54"/>
      <c r="B444" s="72"/>
      <c r="C444" s="7" t="str">
        <f t="shared" si="12"/>
        <v/>
      </c>
      <c r="D444" s="13"/>
      <c r="E444" s="72"/>
      <c r="F444" s="8" t="str">
        <f t="shared" si="13"/>
        <v/>
      </c>
    </row>
    <row r="445" spans="1:6" x14ac:dyDescent="0.25">
      <c r="A445" s="54"/>
      <c r="B445" s="72"/>
      <c r="C445" s="7" t="str">
        <f t="shared" si="12"/>
        <v/>
      </c>
      <c r="D445" s="13"/>
      <c r="E445" s="72"/>
      <c r="F445" s="8" t="str">
        <f t="shared" si="13"/>
        <v/>
      </c>
    </row>
    <row r="446" spans="1:6" x14ac:dyDescent="0.25">
      <c r="A446" s="54"/>
      <c r="B446" s="72"/>
      <c r="C446" s="7" t="str">
        <f t="shared" si="12"/>
        <v/>
      </c>
      <c r="D446" s="13"/>
      <c r="E446" s="72"/>
      <c r="F446" s="8" t="str">
        <f t="shared" si="13"/>
        <v/>
      </c>
    </row>
    <row r="447" spans="1:6" x14ac:dyDescent="0.25">
      <c r="A447" s="54"/>
      <c r="B447" s="72"/>
      <c r="C447" s="7" t="str">
        <f t="shared" si="12"/>
        <v/>
      </c>
      <c r="D447" s="13"/>
      <c r="E447" s="72"/>
      <c r="F447" s="8" t="str">
        <f t="shared" si="13"/>
        <v/>
      </c>
    </row>
    <row r="448" spans="1:6" x14ac:dyDescent="0.25">
      <c r="A448" s="54"/>
      <c r="B448" s="72"/>
      <c r="C448" s="7" t="str">
        <f t="shared" si="12"/>
        <v/>
      </c>
      <c r="D448" s="13"/>
      <c r="E448" s="72"/>
      <c r="F448" s="8" t="str">
        <f t="shared" si="13"/>
        <v/>
      </c>
    </row>
    <row r="449" spans="1:6" x14ac:dyDescent="0.25">
      <c r="A449" s="54"/>
      <c r="B449" s="72"/>
      <c r="C449" s="7" t="str">
        <f t="shared" si="12"/>
        <v/>
      </c>
      <c r="D449" s="13"/>
      <c r="E449" s="72"/>
      <c r="F449" s="8" t="str">
        <f t="shared" si="13"/>
        <v/>
      </c>
    </row>
    <row r="450" spans="1:6" x14ac:dyDescent="0.25">
      <c r="A450" s="54"/>
      <c r="B450" s="72"/>
      <c r="C450" s="7" t="str">
        <f t="shared" si="12"/>
        <v/>
      </c>
      <c r="D450" s="13"/>
      <c r="E450" s="72"/>
      <c r="F450" s="8" t="str">
        <f t="shared" si="13"/>
        <v/>
      </c>
    </row>
    <row r="451" spans="1:6" x14ac:dyDescent="0.25">
      <c r="A451" s="54"/>
      <c r="B451" s="72"/>
      <c r="C451" s="7" t="str">
        <f t="shared" si="12"/>
        <v/>
      </c>
      <c r="D451" s="13"/>
      <c r="E451" s="72"/>
      <c r="F451" s="8" t="str">
        <f t="shared" si="13"/>
        <v/>
      </c>
    </row>
    <row r="452" spans="1:6" x14ac:dyDescent="0.25">
      <c r="A452" s="54"/>
      <c r="B452" s="72"/>
      <c r="C452" s="7" t="str">
        <f t="shared" si="12"/>
        <v/>
      </c>
      <c r="D452" s="13"/>
      <c r="E452" s="72"/>
      <c r="F452" s="8" t="str">
        <f t="shared" si="13"/>
        <v/>
      </c>
    </row>
    <row r="453" spans="1:6" x14ac:dyDescent="0.25">
      <c r="A453" s="54"/>
      <c r="B453" s="72"/>
      <c r="C453" s="7" t="str">
        <f t="shared" si="12"/>
        <v/>
      </c>
      <c r="D453" s="13"/>
      <c r="E453" s="72"/>
      <c r="F453" s="8" t="str">
        <f t="shared" si="13"/>
        <v/>
      </c>
    </row>
    <row r="454" spans="1:6" x14ac:dyDescent="0.25">
      <c r="A454" s="54"/>
      <c r="B454" s="72"/>
      <c r="C454" s="7" t="str">
        <f t="shared" si="12"/>
        <v/>
      </c>
      <c r="D454" s="13"/>
      <c r="E454" s="72"/>
      <c r="F454" s="8" t="str">
        <f t="shared" si="13"/>
        <v/>
      </c>
    </row>
    <row r="455" spans="1:6" x14ac:dyDescent="0.25">
      <c r="A455" s="54"/>
      <c r="B455" s="72"/>
      <c r="C455" s="7" t="str">
        <f t="shared" si="12"/>
        <v/>
      </c>
      <c r="D455" s="13"/>
      <c r="E455" s="72"/>
      <c r="F455" s="8" t="str">
        <f t="shared" si="13"/>
        <v/>
      </c>
    </row>
    <row r="456" spans="1:6" x14ac:dyDescent="0.25">
      <c r="A456" s="54"/>
      <c r="B456" s="72"/>
      <c r="C456" s="7" t="str">
        <f t="shared" si="12"/>
        <v/>
      </c>
      <c r="D456" s="13"/>
      <c r="E456" s="72"/>
      <c r="F456" s="8" t="str">
        <f t="shared" si="13"/>
        <v/>
      </c>
    </row>
    <row r="457" spans="1:6" x14ac:dyDescent="0.25">
      <c r="A457" s="54"/>
      <c r="B457" s="72"/>
      <c r="C457" s="7" t="str">
        <f t="shared" si="12"/>
        <v/>
      </c>
      <c r="D457" s="13"/>
      <c r="E457" s="72"/>
      <c r="F457" s="8" t="str">
        <f t="shared" si="13"/>
        <v/>
      </c>
    </row>
    <row r="458" spans="1:6" x14ac:dyDescent="0.25">
      <c r="A458" s="54"/>
      <c r="B458" s="72"/>
      <c r="C458" s="7" t="str">
        <f t="shared" si="12"/>
        <v/>
      </c>
      <c r="D458" s="13"/>
      <c r="E458" s="72"/>
      <c r="F458" s="8" t="str">
        <f t="shared" si="13"/>
        <v/>
      </c>
    </row>
    <row r="459" spans="1:6" x14ac:dyDescent="0.25">
      <c r="A459" s="54"/>
      <c r="B459" s="72"/>
      <c r="C459" s="7" t="str">
        <f t="shared" si="12"/>
        <v/>
      </c>
      <c r="D459" s="13"/>
      <c r="E459" s="72"/>
      <c r="F459" s="8" t="str">
        <f t="shared" si="13"/>
        <v/>
      </c>
    </row>
    <row r="460" spans="1:6" x14ac:dyDescent="0.25">
      <c r="A460" s="54"/>
      <c r="B460" s="72"/>
      <c r="C460" s="7" t="str">
        <f t="shared" si="12"/>
        <v/>
      </c>
      <c r="D460" s="13"/>
      <c r="E460" s="72"/>
      <c r="F460" s="8" t="str">
        <f t="shared" si="13"/>
        <v/>
      </c>
    </row>
    <row r="461" spans="1:6" x14ac:dyDescent="0.25">
      <c r="A461" s="54"/>
      <c r="B461" s="72"/>
      <c r="C461" s="7" t="str">
        <f t="shared" si="12"/>
        <v/>
      </c>
      <c r="D461" s="13"/>
      <c r="E461" s="72"/>
      <c r="F461" s="8" t="str">
        <f t="shared" si="13"/>
        <v/>
      </c>
    </row>
    <row r="462" spans="1:6" x14ac:dyDescent="0.25">
      <c r="A462" s="54"/>
      <c r="B462" s="72"/>
      <c r="C462" s="7" t="str">
        <f t="shared" si="12"/>
        <v/>
      </c>
      <c r="D462" s="13"/>
      <c r="E462" s="72"/>
      <c r="F462" s="8" t="str">
        <f t="shared" si="13"/>
        <v/>
      </c>
    </row>
    <row r="463" spans="1:6" x14ac:dyDescent="0.25">
      <c r="A463" s="54"/>
      <c r="B463" s="72"/>
      <c r="C463" s="7" t="str">
        <f t="shared" ref="C463:C500" si="14">IF(B463="","", IF(B463+$B$7&gt;$B$9, $B$9, B463+$B$7))</f>
        <v/>
      </c>
      <c r="D463" s="13"/>
      <c r="E463" s="72"/>
      <c r="F463" s="8" t="str">
        <f t="shared" ref="F463:F500" si="15">IF(E463="","",IF(OR(E463&gt;=C463,E463&gt;=$B$9),"Met","Not Met"))</f>
        <v/>
      </c>
    </row>
    <row r="464" spans="1:6" x14ac:dyDescent="0.25">
      <c r="A464" s="54"/>
      <c r="B464" s="72"/>
      <c r="C464" s="7" t="str">
        <f t="shared" si="14"/>
        <v/>
      </c>
      <c r="D464" s="13"/>
      <c r="E464" s="72"/>
      <c r="F464" s="8" t="str">
        <f t="shared" si="15"/>
        <v/>
      </c>
    </row>
    <row r="465" spans="1:6" x14ac:dyDescent="0.25">
      <c r="A465" s="54"/>
      <c r="B465" s="72"/>
      <c r="C465" s="7" t="str">
        <f t="shared" si="14"/>
        <v/>
      </c>
      <c r="D465" s="13"/>
      <c r="E465" s="72"/>
      <c r="F465" s="8" t="str">
        <f t="shared" si="15"/>
        <v/>
      </c>
    </row>
    <row r="466" spans="1:6" x14ac:dyDescent="0.25">
      <c r="A466" s="54"/>
      <c r="B466" s="72"/>
      <c r="C466" s="7" t="str">
        <f t="shared" si="14"/>
        <v/>
      </c>
      <c r="D466" s="13"/>
      <c r="E466" s="72"/>
      <c r="F466" s="8" t="str">
        <f t="shared" si="15"/>
        <v/>
      </c>
    </row>
    <row r="467" spans="1:6" x14ac:dyDescent="0.25">
      <c r="A467" s="54"/>
      <c r="B467" s="72"/>
      <c r="C467" s="7" t="str">
        <f t="shared" si="14"/>
        <v/>
      </c>
      <c r="D467" s="13"/>
      <c r="E467" s="72"/>
      <c r="F467" s="8" t="str">
        <f t="shared" si="15"/>
        <v/>
      </c>
    </row>
    <row r="468" spans="1:6" x14ac:dyDescent="0.25">
      <c r="A468" s="54"/>
      <c r="B468" s="72"/>
      <c r="C468" s="7" t="str">
        <f t="shared" si="14"/>
        <v/>
      </c>
      <c r="D468" s="13"/>
      <c r="E468" s="72"/>
      <c r="F468" s="8" t="str">
        <f t="shared" si="15"/>
        <v/>
      </c>
    </row>
    <row r="469" spans="1:6" x14ac:dyDescent="0.25">
      <c r="A469" s="54"/>
      <c r="B469" s="72"/>
      <c r="C469" s="7" t="str">
        <f t="shared" si="14"/>
        <v/>
      </c>
      <c r="D469" s="13"/>
      <c r="E469" s="72"/>
      <c r="F469" s="8" t="str">
        <f t="shared" si="15"/>
        <v/>
      </c>
    </row>
    <row r="470" spans="1:6" x14ac:dyDescent="0.25">
      <c r="A470" s="54"/>
      <c r="B470" s="72"/>
      <c r="C470" s="7" t="str">
        <f t="shared" si="14"/>
        <v/>
      </c>
      <c r="D470" s="13"/>
      <c r="E470" s="72"/>
      <c r="F470" s="8" t="str">
        <f t="shared" si="15"/>
        <v/>
      </c>
    </row>
    <row r="471" spans="1:6" x14ac:dyDescent="0.25">
      <c r="A471" s="54"/>
      <c r="B471" s="72"/>
      <c r="C471" s="7" t="str">
        <f t="shared" si="14"/>
        <v/>
      </c>
      <c r="D471" s="13"/>
      <c r="E471" s="72"/>
      <c r="F471" s="8" t="str">
        <f t="shared" si="15"/>
        <v/>
      </c>
    </row>
    <row r="472" spans="1:6" x14ac:dyDescent="0.25">
      <c r="A472" s="54"/>
      <c r="B472" s="72"/>
      <c r="C472" s="7" t="str">
        <f t="shared" si="14"/>
        <v/>
      </c>
      <c r="D472" s="13"/>
      <c r="E472" s="72"/>
      <c r="F472" s="8" t="str">
        <f t="shared" si="15"/>
        <v/>
      </c>
    </row>
    <row r="473" spans="1:6" x14ac:dyDescent="0.25">
      <c r="A473" s="54"/>
      <c r="B473" s="72"/>
      <c r="C473" s="7" t="str">
        <f t="shared" si="14"/>
        <v/>
      </c>
      <c r="D473" s="13"/>
      <c r="E473" s="72"/>
      <c r="F473" s="8" t="str">
        <f t="shared" si="15"/>
        <v/>
      </c>
    </row>
    <row r="474" spans="1:6" x14ac:dyDescent="0.25">
      <c r="A474" s="54"/>
      <c r="B474" s="72"/>
      <c r="C474" s="7" t="str">
        <f t="shared" si="14"/>
        <v/>
      </c>
      <c r="D474" s="13"/>
      <c r="E474" s="72"/>
      <c r="F474" s="8" t="str">
        <f t="shared" si="15"/>
        <v/>
      </c>
    </row>
    <row r="475" spans="1:6" x14ac:dyDescent="0.25">
      <c r="A475" s="54"/>
      <c r="B475" s="72"/>
      <c r="C475" s="7" t="str">
        <f t="shared" si="14"/>
        <v/>
      </c>
      <c r="D475" s="13"/>
      <c r="E475" s="72"/>
      <c r="F475" s="8" t="str">
        <f t="shared" si="15"/>
        <v/>
      </c>
    </row>
    <row r="476" spans="1:6" x14ac:dyDescent="0.25">
      <c r="A476" s="54"/>
      <c r="B476" s="72"/>
      <c r="C476" s="7" t="str">
        <f t="shared" si="14"/>
        <v/>
      </c>
      <c r="D476" s="13"/>
      <c r="E476" s="72"/>
      <c r="F476" s="8" t="str">
        <f t="shared" si="15"/>
        <v/>
      </c>
    </row>
    <row r="477" spans="1:6" x14ac:dyDescent="0.25">
      <c r="A477" s="54"/>
      <c r="B477" s="72"/>
      <c r="C477" s="7" t="str">
        <f t="shared" si="14"/>
        <v/>
      </c>
      <c r="D477" s="13"/>
      <c r="E477" s="72"/>
      <c r="F477" s="8" t="str">
        <f t="shared" si="15"/>
        <v/>
      </c>
    </row>
    <row r="478" spans="1:6" x14ac:dyDescent="0.25">
      <c r="A478" s="54"/>
      <c r="B478" s="72"/>
      <c r="C478" s="7" t="str">
        <f t="shared" si="14"/>
        <v/>
      </c>
      <c r="D478" s="13"/>
      <c r="E478" s="72"/>
      <c r="F478" s="8" t="str">
        <f t="shared" si="15"/>
        <v/>
      </c>
    </row>
    <row r="479" spans="1:6" x14ac:dyDescent="0.25">
      <c r="A479" s="54"/>
      <c r="B479" s="72"/>
      <c r="C479" s="7" t="str">
        <f t="shared" si="14"/>
        <v/>
      </c>
      <c r="D479" s="13"/>
      <c r="E479" s="72"/>
      <c r="F479" s="8" t="str">
        <f t="shared" si="15"/>
        <v/>
      </c>
    </row>
    <row r="480" spans="1:6" x14ac:dyDescent="0.25">
      <c r="A480" s="54"/>
      <c r="B480" s="72"/>
      <c r="C480" s="7" t="str">
        <f t="shared" si="14"/>
        <v/>
      </c>
      <c r="D480" s="13"/>
      <c r="E480" s="72"/>
      <c r="F480" s="8" t="str">
        <f t="shared" si="15"/>
        <v/>
      </c>
    </row>
    <row r="481" spans="1:6" x14ac:dyDescent="0.25">
      <c r="A481" s="54"/>
      <c r="B481" s="72"/>
      <c r="C481" s="7" t="str">
        <f t="shared" si="14"/>
        <v/>
      </c>
      <c r="D481" s="13"/>
      <c r="E481" s="72"/>
      <c r="F481" s="8" t="str">
        <f t="shared" si="15"/>
        <v/>
      </c>
    </row>
    <row r="482" spans="1:6" x14ac:dyDescent="0.25">
      <c r="A482" s="54"/>
      <c r="B482" s="72"/>
      <c r="C482" s="7" t="str">
        <f t="shared" si="14"/>
        <v/>
      </c>
      <c r="D482" s="13"/>
      <c r="E482" s="72"/>
      <c r="F482" s="8" t="str">
        <f t="shared" si="15"/>
        <v/>
      </c>
    </row>
    <row r="483" spans="1:6" x14ac:dyDescent="0.25">
      <c r="A483" s="54"/>
      <c r="B483" s="72"/>
      <c r="C483" s="7" t="str">
        <f t="shared" si="14"/>
        <v/>
      </c>
      <c r="D483" s="13"/>
      <c r="E483" s="72"/>
      <c r="F483" s="8" t="str">
        <f t="shared" si="15"/>
        <v/>
      </c>
    </row>
    <row r="484" spans="1:6" x14ac:dyDescent="0.25">
      <c r="A484" s="54"/>
      <c r="B484" s="72"/>
      <c r="C484" s="7" t="str">
        <f t="shared" si="14"/>
        <v/>
      </c>
      <c r="D484" s="13"/>
      <c r="E484" s="72"/>
      <c r="F484" s="8" t="str">
        <f t="shared" si="15"/>
        <v/>
      </c>
    </row>
    <row r="485" spans="1:6" x14ac:dyDescent="0.25">
      <c r="A485" s="54"/>
      <c r="B485" s="72"/>
      <c r="C485" s="7" t="str">
        <f t="shared" si="14"/>
        <v/>
      </c>
      <c r="D485" s="13"/>
      <c r="E485" s="72"/>
      <c r="F485" s="8" t="str">
        <f t="shared" si="15"/>
        <v/>
      </c>
    </row>
    <row r="486" spans="1:6" x14ac:dyDescent="0.25">
      <c r="A486" s="54"/>
      <c r="B486" s="72"/>
      <c r="C486" s="7" t="str">
        <f t="shared" si="14"/>
        <v/>
      </c>
      <c r="D486" s="13"/>
      <c r="E486" s="72"/>
      <c r="F486" s="8" t="str">
        <f t="shared" si="15"/>
        <v/>
      </c>
    </row>
    <row r="487" spans="1:6" x14ac:dyDescent="0.25">
      <c r="A487" s="54"/>
      <c r="B487" s="72"/>
      <c r="C487" s="7" t="str">
        <f t="shared" si="14"/>
        <v/>
      </c>
      <c r="D487" s="13"/>
      <c r="E487" s="72"/>
      <c r="F487" s="8" t="str">
        <f t="shared" si="15"/>
        <v/>
      </c>
    </row>
    <row r="488" spans="1:6" x14ac:dyDescent="0.25">
      <c r="A488" s="54"/>
      <c r="B488" s="72"/>
      <c r="C488" s="7" t="str">
        <f t="shared" si="14"/>
        <v/>
      </c>
      <c r="D488" s="13"/>
      <c r="E488" s="72"/>
      <c r="F488" s="8" t="str">
        <f t="shared" si="15"/>
        <v/>
      </c>
    </row>
    <row r="489" spans="1:6" x14ac:dyDescent="0.25">
      <c r="A489" s="54"/>
      <c r="B489" s="72"/>
      <c r="C489" s="7" t="str">
        <f t="shared" si="14"/>
        <v/>
      </c>
      <c r="D489" s="13"/>
      <c r="E489" s="72"/>
      <c r="F489" s="8" t="str">
        <f t="shared" si="15"/>
        <v/>
      </c>
    </row>
    <row r="490" spans="1:6" x14ac:dyDescent="0.25">
      <c r="A490" s="54"/>
      <c r="B490" s="72"/>
      <c r="C490" s="7" t="str">
        <f t="shared" si="14"/>
        <v/>
      </c>
      <c r="D490" s="13"/>
      <c r="E490" s="72"/>
      <c r="F490" s="8" t="str">
        <f t="shared" si="15"/>
        <v/>
      </c>
    </row>
    <row r="491" spans="1:6" x14ac:dyDescent="0.25">
      <c r="A491" s="54"/>
      <c r="B491" s="72"/>
      <c r="C491" s="7" t="str">
        <f t="shared" si="14"/>
        <v/>
      </c>
      <c r="D491" s="13"/>
      <c r="E491" s="72"/>
      <c r="F491" s="8" t="str">
        <f t="shared" si="15"/>
        <v/>
      </c>
    </row>
    <row r="492" spans="1:6" x14ac:dyDescent="0.25">
      <c r="A492" s="54"/>
      <c r="B492" s="72"/>
      <c r="C492" s="7" t="str">
        <f t="shared" si="14"/>
        <v/>
      </c>
      <c r="D492" s="13"/>
      <c r="E492" s="72"/>
      <c r="F492" s="8" t="str">
        <f t="shared" si="15"/>
        <v/>
      </c>
    </row>
    <row r="493" spans="1:6" x14ac:dyDescent="0.25">
      <c r="A493" s="54"/>
      <c r="B493" s="72"/>
      <c r="C493" s="7" t="str">
        <f t="shared" si="14"/>
        <v/>
      </c>
      <c r="D493" s="13"/>
      <c r="E493" s="72"/>
      <c r="F493" s="8" t="str">
        <f t="shared" si="15"/>
        <v/>
      </c>
    </row>
    <row r="494" spans="1:6" x14ac:dyDescent="0.25">
      <c r="A494" s="54"/>
      <c r="B494" s="72"/>
      <c r="C494" s="7" t="str">
        <f t="shared" si="14"/>
        <v/>
      </c>
      <c r="D494" s="13"/>
      <c r="E494" s="72"/>
      <c r="F494" s="8" t="str">
        <f t="shared" si="15"/>
        <v/>
      </c>
    </row>
    <row r="495" spans="1:6" x14ac:dyDescent="0.25">
      <c r="A495" s="54"/>
      <c r="B495" s="72"/>
      <c r="C495" s="7" t="str">
        <f t="shared" si="14"/>
        <v/>
      </c>
      <c r="D495" s="13"/>
      <c r="E495" s="72"/>
      <c r="F495" s="8" t="str">
        <f t="shared" si="15"/>
        <v/>
      </c>
    </row>
    <row r="496" spans="1:6" x14ac:dyDescent="0.25">
      <c r="A496" s="54"/>
      <c r="B496" s="72"/>
      <c r="C496" s="7" t="str">
        <f t="shared" si="14"/>
        <v/>
      </c>
      <c r="D496" s="13"/>
      <c r="E496" s="72"/>
      <c r="F496" s="8" t="str">
        <f t="shared" si="15"/>
        <v/>
      </c>
    </row>
    <row r="497" spans="1:6" x14ac:dyDescent="0.25">
      <c r="A497" s="54"/>
      <c r="B497" s="72"/>
      <c r="C497" s="7" t="str">
        <f t="shared" si="14"/>
        <v/>
      </c>
      <c r="D497" s="13"/>
      <c r="E497" s="72"/>
      <c r="F497" s="8" t="str">
        <f t="shared" si="15"/>
        <v/>
      </c>
    </row>
    <row r="498" spans="1:6" x14ac:dyDescent="0.25">
      <c r="A498" s="54"/>
      <c r="B498" s="72"/>
      <c r="C498" s="7" t="str">
        <f t="shared" si="14"/>
        <v/>
      </c>
      <c r="D498" s="13"/>
      <c r="E498" s="72"/>
      <c r="F498" s="8" t="str">
        <f t="shared" si="15"/>
        <v/>
      </c>
    </row>
    <row r="499" spans="1:6" x14ac:dyDescent="0.25">
      <c r="A499" s="54"/>
      <c r="B499" s="72"/>
      <c r="C499" s="7" t="str">
        <f t="shared" si="14"/>
        <v/>
      </c>
      <c r="D499" s="13"/>
      <c r="E499" s="72"/>
      <c r="F499" s="8" t="str">
        <f t="shared" si="15"/>
        <v/>
      </c>
    </row>
    <row r="500" spans="1:6" x14ac:dyDescent="0.25">
      <c r="A500" s="54"/>
      <c r="B500" s="72"/>
      <c r="C500" s="7" t="str">
        <f t="shared" si="14"/>
        <v/>
      </c>
      <c r="D500" s="13"/>
      <c r="E500" s="72"/>
      <c r="F500" s="8" t="str">
        <f t="shared" si="15"/>
        <v/>
      </c>
    </row>
  </sheetData>
  <sheetProtection algorithmName="SHA-512" hashValue="X6tjuDnOfjgxnjcq0A/9hD6FwBaX7hfA2vP4I/qX/VAzIOB5jehYnNMUFg+H3ulV31u1gX8qpUwI6ZVbjTfz/A==" saltValue="RHudnga47id6gYhpNYozzw==" spinCount="100000" sheet="1" objects="1" scenarios="1" selectLockedCells="1"/>
  <mergeCells count="15">
    <mergeCell ref="A12:F12"/>
    <mergeCell ref="B10:C10"/>
    <mergeCell ref="A8:A9"/>
    <mergeCell ref="D1:E4"/>
    <mergeCell ref="F1:F4"/>
    <mergeCell ref="E5:F5"/>
    <mergeCell ref="B1:C1"/>
    <mergeCell ref="B2:C2"/>
    <mergeCell ref="B3:C3"/>
    <mergeCell ref="B4:C4"/>
    <mergeCell ref="E6:F6"/>
    <mergeCell ref="E7:F7"/>
    <mergeCell ref="B5:C5"/>
    <mergeCell ref="B6:C6"/>
    <mergeCell ref="B7:C7"/>
  </mergeCells>
  <pageMargins left="0.25" right="0.25" top="0.75" bottom="0.75" header="0.3" footer="0.3"/>
  <pageSetup orientation="landscape" horizontalDpi="4294967292" verticalDpi="4294967292" r:id="rId1"/>
  <ignoredErrors>
    <ignoredError sqref="B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5"/>
  <sheetViews>
    <sheetView topLeftCell="A10" zoomScaleNormal="100" workbookViewId="0">
      <selection activeCell="E21" sqref="E21"/>
    </sheetView>
  </sheetViews>
  <sheetFormatPr defaultColWidth="11" defaultRowHeight="15.75" x14ac:dyDescent="0.25"/>
  <cols>
    <col min="1" max="1" width="41.25" style="16" customWidth="1"/>
    <col min="2" max="2" width="12.75" style="16" customWidth="1"/>
    <col min="3" max="3" width="12.625" style="16" customWidth="1"/>
    <col min="4" max="4" width="10.875" style="19" customWidth="1"/>
    <col min="5" max="5" width="12.625" style="48" customWidth="1"/>
    <col min="6" max="6" width="12.625" style="16" customWidth="1"/>
    <col min="7" max="7" width="11" style="16" customWidth="1"/>
    <col min="8" max="8" width="16" style="16" hidden="1" customWidth="1"/>
    <col min="9" max="10" width="11" style="16" hidden="1" customWidth="1"/>
    <col min="11" max="11" width="0" style="16" hidden="1" customWidth="1"/>
    <col min="12" max="16384" width="11" style="16"/>
  </cols>
  <sheetData>
    <row r="1" spans="1:8" x14ac:dyDescent="0.25">
      <c r="A1" s="26" t="s">
        <v>1</v>
      </c>
      <c r="B1" s="159"/>
      <c r="C1" s="134"/>
      <c r="D1" s="126" t="s">
        <v>11</v>
      </c>
      <c r="E1" s="127"/>
      <c r="F1" s="103" t="e">
        <f>IF(AND(B14&gt;=E6,B14&lt;E7),"Satisfactory",IF(B14&gt;=E7,"Exceeds",IF(B14&lt;E6,"Unsatisfactory")))</f>
        <v>#DIV/0!</v>
      </c>
    </row>
    <row r="2" spans="1:8" x14ac:dyDescent="0.25">
      <c r="A2" s="27" t="s">
        <v>18</v>
      </c>
      <c r="B2" s="160"/>
      <c r="C2" s="135"/>
      <c r="D2" s="128"/>
      <c r="E2" s="129"/>
      <c r="F2" s="104"/>
      <c r="H2" s="46"/>
    </row>
    <row r="3" spans="1:8" x14ac:dyDescent="0.25">
      <c r="A3" s="27" t="s">
        <v>4</v>
      </c>
      <c r="B3" s="160"/>
      <c r="C3" s="135"/>
      <c r="D3" s="128"/>
      <c r="E3" s="129"/>
      <c r="F3" s="104"/>
    </row>
    <row r="4" spans="1:8" ht="16.5" thickBot="1" x14ac:dyDescent="0.3">
      <c r="A4" s="27" t="s">
        <v>8</v>
      </c>
      <c r="B4" s="160"/>
      <c r="C4" s="135"/>
      <c r="D4" s="130"/>
      <c r="E4" s="131"/>
      <c r="F4" s="105"/>
    </row>
    <row r="5" spans="1:8" ht="31.5" x14ac:dyDescent="0.25">
      <c r="A5" s="28" t="s">
        <v>9</v>
      </c>
      <c r="B5" s="138"/>
      <c r="C5" s="139"/>
      <c r="D5" s="1"/>
      <c r="E5" s="132" t="s">
        <v>12</v>
      </c>
      <c r="F5" s="133"/>
    </row>
    <row r="6" spans="1:8" ht="31.5" x14ac:dyDescent="0.25">
      <c r="A6" s="28" t="s">
        <v>47</v>
      </c>
      <c r="B6" s="140">
        <f>487-COUNTIF(B19:B505, "")</f>
        <v>0</v>
      </c>
      <c r="C6" s="141"/>
      <c r="D6" s="9" t="s">
        <v>26</v>
      </c>
      <c r="E6" s="136"/>
      <c r="F6" s="137"/>
    </row>
    <row r="7" spans="1:8" x14ac:dyDescent="0.25">
      <c r="A7" s="145" t="s">
        <v>28</v>
      </c>
      <c r="B7" s="22" t="s">
        <v>48</v>
      </c>
      <c r="C7" s="22" t="s">
        <v>49</v>
      </c>
      <c r="D7" s="151" t="s">
        <v>27</v>
      </c>
      <c r="E7" s="147"/>
      <c r="F7" s="148"/>
    </row>
    <row r="8" spans="1:8" ht="48" customHeight="1" x14ac:dyDescent="0.25">
      <c r="A8" s="146"/>
      <c r="B8" s="70"/>
      <c r="C8" s="45" t="e">
        <f>B8/B5</f>
        <v>#DIV/0!</v>
      </c>
      <c r="D8" s="152"/>
      <c r="E8" s="149"/>
      <c r="F8" s="150"/>
    </row>
    <row r="9" spans="1:8" ht="30.75" customHeight="1" x14ac:dyDescent="0.25">
      <c r="A9" s="29"/>
      <c r="B9" s="153" t="s">
        <v>31</v>
      </c>
      <c r="C9" s="154"/>
      <c r="D9" s="155" t="s">
        <v>29</v>
      </c>
      <c r="E9" s="155"/>
      <c r="F9" s="30"/>
    </row>
    <row r="10" spans="1:8" ht="47.25" x14ac:dyDescent="0.25">
      <c r="A10" s="28" t="s">
        <v>25</v>
      </c>
      <c r="B10" s="70"/>
      <c r="C10" s="70"/>
      <c r="D10" s="112"/>
      <c r="E10" s="112"/>
      <c r="F10" s="31"/>
    </row>
    <row r="11" spans="1:8" ht="54.75" customHeight="1" x14ac:dyDescent="0.25">
      <c r="A11" s="28" t="s">
        <v>24</v>
      </c>
      <c r="B11" s="71"/>
      <c r="C11" s="71"/>
      <c r="D11" s="143"/>
      <c r="E11" s="144"/>
      <c r="F11" s="30"/>
    </row>
    <row r="12" spans="1:8" ht="50.25" customHeight="1" x14ac:dyDescent="0.25">
      <c r="A12" s="28" t="s">
        <v>23</v>
      </c>
      <c r="B12" s="71"/>
      <c r="C12" s="71"/>
      <c r="D12" s="142"/>
      <c r="E12" s="142"/>
      <c r="F12" s="30"/>
    </row>
    <row r="13" spans="1:8" ht="53.25" customHeight="1" x14ac:dyDescent="0.25">
      <c r="A13" s="28" t="s">
        <v>22</v>
      </c>
      <c r="B13" s="71"/>
      <c r="C13" s="71"/>
      <c r="D13" s="142"/>
      <c r="E13" s="142"/>
      <c r="F13" s="30"/>
    </row>
    <row r="14" spans="1:8" ht="30" customHeight="1" x14ac:dyDescent="0.25">
      <c r="A14" s="42" t="s">
        <v>30</v>
      </c>
      <c r="B14" s="156" t="e">
        <f>100%-(COUNTIF( (F19:F505), "Not Met")/B6)</f>
        <v>#DIV/0!</v>
      </c>
      <c r="C14" s="157"/>
      <c r="D14" s="157"/>
      <c r="E14" s="158"/>
      <c r="F14" s="31"/>
    </row>
    <row r="15" spans="1:8" ht="4.5" customHeight="1" x14ac:dyDescent="0.25">
      <c r="A15" s="33"/>
      <c r="B15" s="5"/>
      <c r="C15" s="5"/>
      <c r="D15" s="14"/>
      <c r="E15" s="15"/>
      <c r="F15" s="34"/>
      <c r="H15" s="19"/>
    </row>
    <row r="16" spans="1:8" ht="4.5" customHeight="1" thickBot="1" x14ac:dyDescent="0.3">
      <c r="A16" s="35"/>
      <c r="B16" s="19"/>
      <c r="C16" s="17"/>
      <c r="D16" s="17"/>
      <c r="E16" s="19"/>
      <c r="F16" s="31"/>
      <c r="H16" s="19"/>
    </row>
    <row r="17" spans="1:14" ht="16.5" thickBot="1" x14ac:dyDescent="0.3">
      <c r="A17" s="108" t="s">
        <v>17</v>
      </c>
      <c r="B17" s="109"/>
      <c r="C17" s="109"/>
      <c r="D17" s="109"/>
      <c r="E17" s="109"/>
      <c r="F17" s="110"/>
      <c r="G17" s="19"/>
      <c r="H17" s="19"/>
      <c r="I17" s="16" t="s">
        <v>21</v>
      </c>
    </row>
    <row r="18" spans="1:14" ht="30" customHeight="1" x14ac:dyDescent="0.25">
      <c r="A18" s="36" t="s">
        <v>0</v>
      </c>
      <c r="B18" s="11" t="s">
        <v>13</v>
      </c>
      <c r="C18" s="11" t="s">
        <v>7</v>
      </c>
      <c r="D18" s="23"/>
      <c r="E18" s="76" t="s">
        <v>14</v>
      </c>
      <c r="F18" s="37" t="s">
        <v>16</v>
      </c>
      <c r="G18" s="23"/>
      <c r="H18" s="19"/>
      <c r="I18" s="16" t="s">
        <v>20</v>
      </c>
    </row>
    <row r="19" spans="1:14" x14ac:dyDescent="0.25">
      <c r="A19" s="43"/>
      <c r="B19" s="72"/>
      <c r="C19" s="7" t="str">
        <f>IF(B19 = "", "", IF(B19&gt;=$B$8, $B$8, IF(I19&gt;=$B$8, $B$8, I19)))</f>
        <v/>
      </c>
      <c r="D19" s="24"/>
      <c r="E19" s="72"/>
      <c r="F19" s="38" t="str">
        <f t="shared" ref="F19:F82" si="0">IF(E19 = "", "", IF(OR(E19&gt;=C19, E19&gt;=$B$8), "Met", "Not Met"))</f>
        <v/>
      </c>
      <c r="G19" s="19"/>
      <c r="H19" s="19"/>
      <c r="I19" s="16" t="str">
        <f>IF(B19="", "", IF(B19&gt;=$B$8, $B$8, IF(AND(B19&gt;=$B$10,B19&lt;=$C$10),B19+$D$10,IF(AND(B19&gt;=$B$11,B19&lt;=$C$11),B19+$D$11,IF(AND(B19&gt;=$B$12,B19&lt;=$C$12),B19+$D$12,IF(AND(B19&gt;=$B$13,B19&lt;=$C$13),B19+$D$13))))))</f>
        <v/>
      </c>
    </row>
    <row r="20" spans="1:14" x14ac:dyDescent="0.25">
      <c r="A20" s="43"/>
      <c r="B20" s="72"/>
      <c r="C20" s="7" t="str">
        <f t="shared" ref="C20:C83" si="1">IF(B20 = "", "", IF(B20&gt;=$B$8, $B$8, IF(I20&gt;=$B$8, $B$8, I20)))</f>
        <v/>
      </c>
      <c r="E20" s="72"/>
      <c r="F20" s="38" t="str">
        <f t="shared" si="0"/>
        <v/>
      </c>
      <c r="H20" s="19"/>
      <c r="I20" s="16" t="str">
        <f t="shared" ref="I20:I83" si="2">IF(B20="", "", IF(B20&gt;=$B$8, $B$8, IF(AND(B20&gt;=$B$10,B20&lt;=$C$10),B20+$D$10,IF(AND(B20&gt;=$B$11,B20&lt;=$C$11),B20+$D$11,IF(AND(B20&gt;=$B$12,B20&lt;=$C$12),B20+$D$12,IF(AND(B20&gt;=$B$13,B20&lt;=$C$13),B20+$D$13))))))</f>
        <v/>
      </c>
    </row>
    <row r="21" spans="1:14" x14ac:dyDescent="0.25">
      <c r="A21" s="43"/>
      <c r="B21" s="72"/>
      <c r="C21" s="7" t="str">
        <f t="shared" si="1"/>
        <v/>
      </c>
      <c r="E21" s="72"/>
      <c r="F21" s="38" t="str">
        <f t="shared" si="0"/>
        <v/>
      </c>
      <c r="H21" s="19"/>
      <c r="I21" s="16" t="str">
        <f t="shared" si="2"/>
        <v/>
      </c>
    </row>
    <row r="22" spans="1:14" x14ac:dyDescent="0.25">
      <c r="A22" s="43"/>
      <c r="B22" s="72"/>
      <c r="C22" s="7" t="str">
        <f t="shared" si="1"/>
        <v/>
      </c>
      <c r="E22" s="72"/>
      <c r="F22" s="38" t="str">
        <f t="shared" si="0"/>
        <v/>
      </c>
      <c r="H22" s="19"/>
      <c r="I22" s="16" t="str">
        <f t="shared" si="2"/>
        <v/>
      </c>
    </row>
    <row r="23" spans="1:14" x14ac:dyDescent="0.25">
      <c r="A23" s="43"/>
      <c r="B23" s="72"/>
      <c r="C23" s="7" t="str">
        <f t="shared" si="1"/>
        <v/>
      </c>
      <c r="E23" s="72"/>
      <c r="F23" s="38" t="str">
        <f t="shared" si="0"/>
        <v/>
      </c>
      <c r="H23" s="19"/>
      <c r="I23" s="16" t="str">
        <f t="shared" si="2"/>
        <v/>
      </c>
    </row>
    <row r="24" spans="1:14" x14ac:dyDescent="0.25">
      <c r="A24" s="43"/>
      <c r="B24" s="72"/>
      <c r="C24" s="7" t="str">
        <f t="shared" si="1"/>
        <v/>
      </c>
      <c r="E24" s="72"/>
      <c r="F24" s="38" t="str">
        <f t="shared" si="0"/>
        <v/>
      </c>
      <c r="H24" s="19"/>
      <c r="I24" s="16" t="str">
        <f t="shared" si="2"/>
        <v/>
      </c>
    </row>
    <row r="25" spans="1:14" x14ac:dyDescent="0.25">
      <c r="A25" s="43"/>
      <c r="B25" s="72"/>
      <c r="C25" s="7" t="str">
        <f t="shared" si="1"/>
        <v/>
      </c>
      <c r="E25" s="72"/>
      <c r="F25" s="38" t="str">
        <f t="shared" si="0"/>
        <v/>
      </c>
      <c r="H25" s="19"/>
      <c r="I25" s="16" t="str">
        <f t="shared" si="2"/>
        <v/>
      </c>
    </row>
    <row r="26" spans="1:14" x14ac:dyDescent="0.25">
      <c r="A26" s="43"/>
      <c r="B26" s="72"/>
      <c r="C26" s="7" t="str">
        <f t="shared" si="1"/>
        <v/>
      </c>
      <c r="E26" s="72"/>
      <c r="F26" s="38" t="str">
        <f t="shared" si="0"/>
        <v/>
      </c>
      <c r="H26" s="19"/>
      <c r="I26" s="16" t="str">
        <f t="shared" si="2"/>
        <v/>
      </c>
    </row>
    <row r="27" spans="1:14" x14ac:dyDescent="0.25">
      <c r="A27" s="43"/>
      <c r="B27" s="72"/>
      <c r="C27" s="7" t="str">
        <f t="shared" si="1"/>
        <v/>
      </c>
      <c r="E27" s="72"/>
      <c r="F27" s="38" t="str">
        <f t="shared" si="0"/>
        <v/>
      </c>
      <c r="H27" s="19"/>
      <c r="I27" s="16" t="str">
        <f t="shared" si="2"/>
        <v/>
      </c>
      <c r="N27" s="47"/>
    </row>
    <row r="28" spans="1:14" x14ac:dyDescent="0.25">
      <c r="A28" s="43"/>
      <c r="B28" s="72"/>
      <c r="C28" s="7" t="str">
        <f t="shared" si="1"/>
        <v/>
      </c>
      <c r="E28" s="72"/>
      <c r="F28" s="38" t="str">
        <f t="shared" si="0"/>
        <v/>
      </c>
      <c r="H28" s="19"/>
      <c r="I28" s="16" t="str">
        <f t="shared" si="2"/>
        <v/>
      </c>
    </row>
    <row r="29" spans="1:14" x14ac:dyDescent="0.25">
      <c r="A29" s="43"/>
      <c r="B29" s="72"/>
      <c r="C29" s="7" t="str">
        <f t="shared" si="1"/>
        <v/>
      </c>
      <c r="E29" s="72"/>
      <c r="F29" s="38" t="str">
        <f t="shared" si="0"/>
        <v/>
      </c>
      <c r="H29" s="19"/>
      <c r="I29" s="16" t="str">
        <f t="shared" si="2"/>
        <v/>
      </c>
    </row>
    <row r="30" spans="1:14" x14ac:dyDescent="0.25">
      <c r="A30" s="43"/>
      <c r="B30" s="72"/>
      <c r="C30" s="7" t="str">
        <f t="shared" si="1"/>
        <v/>
      </c>
      <c r="E30" s="72"/>
      <c r="F30" s="38" t="str">
        <f t="shared" si="0"/>
        <v/>
      </c>
      <c r="H30" s="19"/>
      <c r="I30" s="16" t="str">
        <f t="shared" si="2"/>
        <v/>
      </c>
    </row>
    <row r="31" spans="1:14" x14ac:dyDescent="0.25">
      <c r="A31" s="43"/>
      <c r="B31" s="72"/>
      <c r="C31" s="7" t="str">
        <f t="shared" si="1"/>
        <v/>
      </c>
      <c r="E31" s="72"/>
      <c r="F31" s="38" t="str">
        <f t="shared" si="0"/>
        <v/>
      </c>
      <c r="H31" s="19"/>
      <c r="I31" s="16" t="str">
        <f t="shared" si="2"/>
        <v/>
      </c>
    </row>
    <row r="32" spans="1:14" x14ac:dyDescent="0.25">
      <c r="A32" s="43"/>
      <c r="B32" s="72"/>
      <c r="C32" s="7" t="str">
        <f t="shared" si="1"/>
        <v/>
      </c>
      <c r="E32" s="72"/>
      <c r="F32" s="38" t="str">
        <f t="shared" si="0"/>
        <v/>
      </c>
      <c r="I32" s="16" t="str">
        <f t="shared" si="2"/>
        <v/>
      </c>
    </row>
    <row r="33" spans="1:9" x14ac:dyDescent="0.25">
      <c r="A33" s="43"/>
      <c r="B33" s="72"/>
      <c r="C33" s="7" t="str">
        <f t="shared" si="1"/>
        <v/>
      </c>
      <c r="E33" s="72"/>
      <c r="F33" s="38" t="str">
        <f t="shared" si="0"/>
        <v/>
      </c>
      <c r="I33" s="16" t="str">
        <f t="shared" si="2"/>
        <v/>
      </c>
    </row>
    <row r="34" spans="1:9" x14ac:dyDescent="0.25">
      <c r="A34" s="43"/>
      <c r="B34" s="72"/>
      <c r="C34" s="7" t="str">
        <f t="shared" si="1"/>
        <v/>
      </c>
      <c r="D34" s="25"/>
      <c r="E34" s="72"/>
      <c r="F34" s="38" t="str">
        <f t="shared" si="0"/>
        <v/>
      </c>
      <c r="I34" s="16" t="str">
        <f t="shared" si="2"/>
        <v/>
      </c>
    </row>
    <row r="35" spans="1:9" x14ac:dyDescent="0.25">
      <c r="A35" s="43"/>
      <c r="B35" s="72"/>
      <c r="C35" s="7" t="str">
        <f t="shared" si="1"/>
        <v/>
      </c>
      <c r="D35" s="25"/>
      <c r="E35" s="72"/>
      <c r="F35" s="38" t="str">
        <f t="shared" si="0"/>
        <v/>
      </c>
      <c r="I35" s="16" t="str">
        <f t="shared" si="2"/>
        <v/>
      </c>
    </row>
    <row r="36" spans="1:9" x14ac:dyDescent="0.25">
      <c r="A36" s="43"/>
      <c r="B36" s="72"/>
      <c r="C36" s="7" t="str">
        <f t="shared" si="1"/>
        <v/>
      </c>
      <c r="D36" s="25"/>
      <c r="E36" s="72"/>
      <c r="F36" s="38" t="str">
        <f t="shared" si="0"/>
        <v/>
      </c>
      <c r="I36" s="16" t="str">
        <f t="shared" si="2"/>
        <v/>
      </c>
    </row>
    <row r="37" spans="1:9" x14ac:dyDescent="0.25">
      <c r="A37" s="43"/>
      <c r="B37" s="72"/>
      <c r="C37" s="20" t="str">
        <f t="shared" si="1"/>
        <v/>
      </c>
      <c r="D37" s="13"/>
      <c r="E37" s="72"/>
      <c r="F37" s="38" t="str">
        <f t="shared" si="0"/>
        <v/>
      </c>
      <c r="I37" s="16" t="str">
        <f t="shared" si="2"/>
        <v/>
      </c>
    </row>
    <row r="38" spans="1:9" x14ac:dyDescent="0.25">
      <c r="A38" s="43"/>
      <c r="B38" s="72"/>
      <c r="C38" s="20" t="str">
        <f t="shared" si="1"/>
        <v/>
      </c>
      <c r="D38" s="13"/>
      <c r="E38" s="72"/>
      <c r="F38" s="38" t="str">
        <f t="shared" si="0"/>
        <v/>
      </c>
      <c r="I38" s="16" t="str">
        <f t="shared" si="2"/>
        <v/>
      </c>
    </row>
    <row r="39" spans="1:9" x14ac:dyDescent="0.25">
      <c r="A39" s="43"/>
      <c r="B39" s="72"/>
      <c r="C39" s="20" t="str">
        <f t="shared" si="1"/>
        <v/>
      </c>
      <c r="D39" s="13"/>
      <c r="E39" s="72"/>
      <c r="F39" s="38" t="str">
        <f t="shared" si="0"/>
        <v/>
      </c>
      <c r="I39" s="16" t="str">
        <f t="shared" si="2"/>
        <v/>
      </c>
    </row>
    <row r="40" spans="1:9" x14ac:dyDescent="0.25">
      <c r="A40" s="43"/>
      <c r="B40" s="72"/>
      <c r="C40" s="20" t="str">
        <f t="shared" si="1"/>
        <v/>
      </c>
      <c r="D40" s="13"/>
      <c r="E40" s="72"/>
      <c r="F40" s="38" t="str">
        <f t="shared" si="0"/>
        <v/>
      </c>
      <c r="I40" s="16" t="str">
        <f t="shared" si="2"/>
        <v/>
      </c>
    </row>
    <row r="41" spans="1:9" x14ac:dyDescent="0.25">
      <c r="A41" s="43"/>
      <c r="B41" s="72"/>
      <c r="C41" s="20" t="str">
        <f t="shared" si="1"/>
        <v/>
      </c>
      <c r="D41" s="13"/>
      <c r="E41" s="72"/>
      <c r="F41" s="38" t="str">
        <f t="shared" si="0"/>
        <v/>
      </c>
      <c r="I41" s="16" t="str">
        <f t="shared" si="2"/>
        <v/>
      </c>
    </row>
    <row r="42" spans="1:9" x14ac:dyDescent="0.25">
      <c r="A42" s="43"/>
      <c r="B42" s="72"/>
      <c r="C42" s="20" t="str">
        <f t="shared" si="1"/>
        <v/>
      </c>
      <c r="D42" s="13"/>
      <c r="E42" s="72"/>
      <c r="F42" s="38" t="str">
        <f t="shared" si="0"/>
        <v/>
      </c>
      <c r="I42" s="16" t="str">
        <f t="shared" si="2"/>
        <v/>
      </c>
    </row>
    <row r="43" spans="1:9" x14ac:dyDescent="0.25">
      <c r="A43" s="43"/>
      <c r="B43" s="72"/>
      <c r="C43" s="20" t="str">
        <f t="shared" si="1"/>
        <v/>
      </c>
      <c r="D43" s="13"/>
      <c r="E43" s="72"/>
      <c r="F43" s="38" t="str">
        <f t="shared" si="0"/>
        <v/>
      </c>
      <c r="I43" s="16" t="str">
        <f t="shared" si="2"/>
        <v/>
      </c>
    </row>
    <row r="44" spans="1:9" x14ac:dyDescent="0.25">
      <c r="A44" s="43"/>
      <c r="B44" s="72"/>
      <c r="C44" s="20" t="str">
        <f t="shared" si="1"/>
        <v/>
      </c>
      <c r="D44" s="13"/>
      <c r="E44" s="72"/>
      <c r="F44" s="38" t="str">
        <f t="shared" si="0"/>
        <v/>
      </c>
      <c r="I44" s="16" t="str">
        <f t="shared" si="2"/>
        <v/>
      </c>
    </row>
    <row r="45" spans="1:9" x14ac:dyDescent="0.25">
      <c r="A45" s="43"/>
      <c r="B45" s="72"/>
      <c r="C45" s="20" t="str">
        <f t="shared" si="1"/>
        <v/>
      </c>
      <c r="D45" s="13"/>
      <c r="E45" s="72"/>
      <c r="F45" s="38" t="str">
        <f t="shared" si="0"/>
        <v/>
      </c>
      <c r="I45" s="16" t="str">
        <f t="shared" si="2"/>
        <v/>
      </c>
    </row>
    <row r="46" spans="1:9" x14ac:dyDescent="0.25">
      <c r="A46" s="43"/>
      <c r="B46" s="72"/>
      <c r="C46" s="20" t="str">
        <f t="shared" si="1"/>
        <v/>
      </c>
      <c r="D46" s="13"/>
      <c r="E46" s="72"/>
      <c r="F46" s="38" t="str">
        <f t="shared" si="0"/>
        <v/>
      </c>
      <c r="I46" s="16" t="str">
        <f t="shared" si="2"/>
        <v/>
      </c>
    </row>
    <row r="47" spans="1:9" x14ac:dyDescent="0.25">
      <c r="A47" s="43"/>
      <c r="B47" s="72"/>
      <c r="C47" s="20" t="str">
        <f t="shared" si="1"/>
        <v/>
      </c>
      <c r="D47" s="13"/>
      <c r="E47" s="72"/>
      <c r="F47" s="38" t="str">
        <f t="shared" si="0"/>
        <v/>
      </c>
      <c r="I47" s="16" t="str">
        <f t="shared" si="2"/>
        <v/>
      </c>
    </row>
    <row r="48" spans="1:9" x14ac:dyDescent="0.25">
      <c r="A48" s="43"/>
      <c r="B48" s="72"/>
      <c r="C48" s="20" t="str">
        <f t="shared" si="1"/>
        <v/>
      </c>
      <c r="D48" s="13"/>
      <c r="E48" s="72"/>
      <c r="F48" s="38" t="str">
        <f t="shared" si="0"/>
        <v/>
      </c>
      <c r="I48" s="16" t="str">
        <f t="shared" si="2"/>
        <v/>
      </c>
    </row>
    <row r="49" spans="1:9" x14ac:dyDescent="0.25">
      <c r="A49" s="43"/>
      <c r="B49" s="72"/>
      <c r="C49" s="20" t="str">
        <f t="shared" si="1"/>
        <v/>
      </c>
      <c r="D49" s="13"/>
      <c r="E49" s="72"/>
      <c r="F49" s="38" t="str">
        <f t="shared" si="0"/>
        <v/>
      </c>
      <c r="I49" s="16" t="str">
        <f t="shared" si="2"/>
        <v/>
      </c>
    </row>
    <row r="50" spans="1:9" x14ac:dyDescent="0.25">
      <c r="A50" s="43"/>
      <c r="B50" s="72"/>
      <c r="C50" s="20" t="str">
        <f t="shared" si="1"/>
        <v/>
      </c>
      <c r="D50" s="13"/>
      <c r="E50" s="72"/>
      <c r="F50" s="38" t="str">
        <f t="shared" si="0"/>
        <v/>
      </c>
      <c r="I50" s="16" t="str">
        <f t="shared" si="2"/>
        <v/>
      </c>
    </row>
    <row r="51" spans="1:9" x14ac:dyDescent="0.25">
      <c r="A51" s="43"/>
      <c r="B51" s="72"/>
      <c r="C51" s="20" t="str">
        <f t="shared" si="1"/>
        <v/>
      </c>
      <c r="D51" s="13"/>
      <c r="E51" s="72"/>
      <c r="F51" s="38" t="str">
        <f t="shared" si="0"/>
        <v/>
      </c>
      <c r="I51" s="16" t="str">
        <f t="shared" si="2"/>
        <v/>
      </c>
    </row>
    <row r="52" spans="1:9" x14ac:dyDescent="0.25">
      <c r="A52" s="43"/>
      <c r="B52" s="72"/>
      <c r="C52" s="20" t="str">
        <f t="shared" si="1"/>
        <v/>
      </c>
      <c r="D52" s="13"/>
      <c r="E52" s="72"/>
      <c r="F52" s="38" t="str">
        <f t="shared" si="0"/>
        <v/>
      </c>
      <c r="I52" s="16" t="str">
        <f t="shared" si="2"/>
        <v/>
      </c>
    </row>
    <row r="53" spans="1:9" x14ac:dyDescent="0.25">
      <c r="A53" s="43"/>
      <c r="B53" s="72"/>
      <c r="C53" s="20" t="str">
        <f t="shared" si="1"/>
        <v/>
      </c>
      <c r="D53" s="13"/>
      <c r="E53" s="72"/>
      <c r="F53" s="38" t="str">
        <f t="shared" si="0"/>
        <v/>
      </c>
      <c r="I53" s="16" t="str">
        <f t="shared" si="2"/>
        <v/>
      </c>
    </row>
    <row r="54" spans="1:9" x14ac:dyDescent="0.25">
      <c r="A54" s="43"/>
      <c r="B54" s="72"/>
      <c r="C54" s="20" t="str">
        <f t="shared" si="1"/>
        <v/>
      </c>
      <c r="D54" s="13"/>
      <c r="E54" s="72"/>
      <c r="F54" s="38" t="str">
        <f t="shared" si="0"/>
        <v/>
      </c>
      <c r="I54" s="16" t="str">
        <f t="shared" si="2"/>
        <v/>
      </c>
    </row>
    <row r="55" spans="1:9" x14ac:dyDescent="0.25">
      <c r="A55" s="43"/>
      <c r="B55" s="72"/>
      <c r="C55" s="20" t="str">
        <f t="shared" si="1"/>
        <v/>
      </c>
      <c r="D55" s="13"/>
      <c r="E55" s="72"/>
      <c r="F55" s="38" t="str">
        <f t="shared" si="0"/>
        <v/>
      </c>
      <c r="I55" s="16" t="str">
        <f t="shared" si="2"/>
        <v/>
      </c>
    </row>
    <row r="56" spans="1:9" x14ac:dyDescent="0.25">
      <c r="A56" s="43"/>
      <c r="B56" s="72"/>
      <c r="C56" s="20" t="str">
        <f t="shared" si="1"/>
        <v/>
      </c>
      <c r="D56" s="13"/>
      <c r="E56" s="72"/>
      <c r="F56" s="38" t="str">
        <f t="shared" si="0"/>
        <v/>
      </c>
      <c r="I56" s="16" t="str">
        <f t="shared" si="2"/>
        <v/>
      </c>
    </row>
    <row r="57" spans="1:9" x14ac:dyDescent="0.25">
      <c r="A57" s="43"/>
      <c r="B57" s="72"/>
      <c r="C57" s="20" t="str">
        <f t="shared" si="1"/>
        <v/>
      </c>
      <c r="D57" s="13"/>
      <c r="E57" s="72"/>
      <c r="F57" s="38" t="str">
        <f t="shared" si="0"/>
        <v/>
      </c>
      <c r="I57" s="16" t="str">
        <f t="shared" si="2"/>
        <v/>
      </c>
    </row>
    <row r="58" spans="1:9" x14ac:dyDescent="0.25">
      <c r="A58" s="43"/>
      <c r="B58" s="72"/>
      <c r="C58" s="20" t="str">
        <f t="shared" si="1"/>
        <v/>
      </c>
      <c r="D58" s="13"/>
      <c r="E58" s="72"/>
      <c r="F58" s="38" t="str">
        <f t="shared" si="0"/>
        <v/>
      </c>
      <c r="I58" s="16" t="str">
        <f t="shared" si="2"/>
        <v/>
      </c>
    </row>
    <row r="59" spans="1:9" x14ac:dyDescent="0.25">
      <c r="A59" s="43"/>
      <c r="B59" s="72"/>
      <c r="C59" s="20" t="str">
        <f t="shared" si="1"/>
        <v/>
      </c>
      <c r="D59" s="13"/>
      <c r="E59" s="72"/>
      <c r="F59" s="38" t="str">
        <f t="shared" si="0"/>
        <v/>
      </c>
      <c r="I59" s="16" t="str">
        <f t="shared" si="2"/>
        <v/>
      </c>
    </row>
    <row r="60" spans="1:9" x14ac:dyDescent="0.25">
      <c r="A60" s="43"/>
      <c r="B60" s="72"/>
      <c r="C60" s="20" t="str">
        <f t="shared" si="1"/>
        <v/>
      </c>
      <c r="D60" s="13"/>
      <c r="E60" s="72"/>
      <c r="F60" s="38" t="str">
        <f t="shared" si="0"/>
        <v/>
      </c>
      <c r="I60" s="16" t="str">
        <f t="shared" si="2"/>
        <v/>
      </c>
    </row>
    <row r="61" spans="1:9" x14ac:dyDescent="0.25">
      <c r="A61" s="43"/>
      <c r="B61" s="72"/>
      <c r="C61" s="20" t="str">
        <f t="shared" si="1"/>
        <v/>
      </c>
      <c r="D61" s="13"/>
      <c r="E61" s="72"/>
      <c r="F61" s="38" t="str">
        <f t="shared" si="0"/>
        <v/>
      </c>
      <c r="I61" s="16" t="str">
        <f t="shared" si="2"/>
        <v/>
      </c>
    </row>
    <row r="62" spans="1:9" x14ac:dyDescent="0.25">
      <c r="A62" s="43"/>
      <c r="B62" s="72"/>
      <c r="C62" s="20" t="str">
        <f t="shared" si="1"/>
        <v/>
      </c>
      <c r="D62" s="13"/>
      <c r="E62" s="72"/>
      <c r="F62" s="38" t="str">
        <f t="shared" si="0"/>
        <v/>
      </c>
      <c r="I62" s="16" t="str">
        <f t="shared" si="2"/>
        <v/>
      </c>
    </row>
    <row r="63" spans="1:9" x14ac:dyDescent="0.25">
      <c r="A63" s="43"/>
      <c r="B63" s="72"/>
      <c r="C63" s="20" t="str">
        <f t="shared" si="1"/>
        <v/>
      </c>
      <c r="D63" s="13"/>
      <c r="E63" s="72"/>
      <c r="F63" s="38" t="str">
        <f t="shared" si="0"/>
        <v/>
      </c>
      <c r="I63" s="16" t="str">
        <f t="shared" si="2"/>
        <v/>
      </c>
    </row>
    <row r="64" spans="1:9" x14ac:dyDescent="0.25">
      <c r="A64" s="43"/>
      <c r="B64" s="72"/>
      <c r="C64" s="20" t="str">
        <f t="shared" si="1"/>
        <v/>
      </c>
      <c r="D64" s="13"/>
      <c r="E64" s="72"/>
      <c r="F64" s="38" t="str">
        <f t="shared" si="0"/>
        <v/>
      </c>
      <c r="I64" s="16" t="str">
        <f t="shared" si="2"/>
        <v/>
      </c>
    </row>
    <row r="65" spans="1:9" x14ac:dyDescent="0.25">
      <c r="A65" s="43"/>
      <c r="B65" s="72"/>
      <c r="C65" s="20" t="str">
        <f t="shared" si="1"/>
        <v/>
      </c>
      <c r="D65" s="13"/>
      <c r="E65" s="72"/>
      <c r="F65" s="38" t="str">
        <f t="shared" si="0"/>
        <v/>
      </c>
      <c r="I65" s="16" t="str">
        <f t="shared" si="2"/>
        <v/>
      </c>
    </row>
    <row r="66" spans="1:9" x14ac:dyDescent="0.25">
      <c r="A66" s="43"/>
      <c r="B66" s="72"/>
      <c r="C66" s="20" t="str">
        <f t="shared" si="1"/>
        <v/>
      </c>
      <c r="D66" s="13"/>
      <c r="E66" s="72"/>
      <c r="F66" s="38" t="str">
        <f t="shared" si="0"/>
        <v/>
      </c>
      <c r="I66" s="16" t="str">
        <f t="shared" si="2"/>
        <v/>
      </c>
    </row>
    <row r="67" spans="1:9" x14ac:dyDescent="0.25">
      <c r="A67" s="43"/>
      <c r="B67" s="72"/>
      <c r="C67" s="20" t="str">
        <f t="shared" si="1"/>
        <v/>
      </c>
      <c r="D67" s="13"/>
      <c r="E67" s="72"/>
      <c r="F67" s="38" t="str">
        <f t="shared" si="0"/>
        <v/>
      </c>
      <c r="I67" s="16" t="str">
        <f t="shared" si="2"/>
        <v/>
      </c>
    </row>
    <row r="68" spans="1:9" x14ac:dyDescent="0.25">
      <c r="A68" s="43"/>
      <c r="B68" s="72"/>
      <c r="C68" s="20" t="str">
        <f t="shared" si="1"/>
        <v/>
      </c>
      <c r="D68" s="13"/>
      <c r="E68" s="72"/>
      <c r="F68" s="38" t="str">
        <f t="shared" si="0"/>
        <v/>
      </c>
      <c r="I68" s="16" t="str">
        <f t="shared" si="2"/>
        <v/>
      </c>
    </row>
    <row r="69" spans="1:9" x14ac:dyDescent="0.25">
      <c r="A69" s="43"/>
      <c r="B69" s="72"/>
      <c r="C69" s="20" t="str">
        <f t="shared" si="1"/>
        <v/>
      </c>
      <c r="D69" s="13"/>
      <c r="E69" s="72"/>
      <c r="F69" s="38" t="str">
        <f t="shared" si="0"/>
        <v/>
      </c>
      <c r="I69" s="16" t="str">
        <f t="shared" si="2"/>
        <v/>
      </c>
    </row>
    <row r="70" spans="1:9" x14ac:dyDescent="0.25">
      <c r="A70" s="43"/>
      <c r="B70" s="72"/>
      <c r="C70" s="20" t="str">
        <f t="shared" si="1"/>
        <v/>
      </c>
      <c r="D70" s="13"/>
      <c r="E70" s="72"/>
      <c r="F70" s="38" t="str">
        <f t="shared" si="0"/>
        <v/>
      </c>
      <c r="I70" s="16" t="str">
        <f t="shared" si="2"/>
        <v/>
      </c>
    </row>
    <row r="71" spans="1:9" x14ac:dyDescent="0.25">
      <c r="A71" s="43"/>
      <c r="B71" s="72"/>
      <c r="C71" s="20" t="str">
        <f t="shared" si="1"/>
        <v/>
      </c>
      <c r="D71" s="13"/>
      <c r="E71" s="72"/>
      <c r="F71" s="38" t="str">
        <f t="shared" si="0"/>
        <v/>
      </c>
      <c r="I71" s="16" t="str">
        <f t="shared" si="2"/>
        <v/>
      </c>
    </row>
    <row r="72" spans="1:9" x14ac:dyDescent="0.25">
      <c r="A72" s="43"/>
      <c r="B72" s="72"/>
      <c r="C72" s="20" t="str">
        <f t="shared" si="1"/>
        <v/>
      </c>
      <c r="D72" s="13"/>
      <c r="E72" s="72"/>
      <c r="F72" s="38" t="str">
        <f t="shared" si="0"/>
        <v/>
      </c>
      <c r="I72" s="16" t="str">
        <f t="shared" si="2"/>
        <v/>
      </c>
    </row>
    <row r="73" spans="1:9" x14ac:dyDescent="0.25">
      <c r="A73" s="43"/>
      <c r="B73" s="72"/>
      <c r="C73" s="20" t="str">
        <f t="shared" si="1"/>
        <v/>
      </c>
      <c r="D73" s="13"/>
      <c r="E73" s="72"/>
      <c r="F73" s="38" t="str">
        <f t="shared" si="0"/>
        <v/>
      </c>
      <c r="I73" s="16" t="str">
        <f t="shared" si="2"/>
        <v/>
      </c>
    </row>
    <row r="74" spans="1:9" x14ac:dyDescent="0.25">
      <c r="A74" s="43"/>
      <c r="B74" s="72"/>
      <c r="C74" s="20" t="str">
        <f t="shared" si="1"/>
        <v/>
      </c>
      <c r="D74" s="13"/>
      <c r="E74" s="72"/>
      <c r="F74" s="38" t="str">
        <f t="shared" si="0"/>
        <v/>
      </c>
      <c r="I74" s="16" t="str">
        <f t="shared" si="2"/>
        <v/>
      </c>
    </row>
    <row r="75" spans="1:9" x14ac:dyDescent="0.25">
      <c r="A75" s="43"/>
      <c r="B75" s="72"/>
      <c r="C75" s="20" t="str">
        <f t="shared" si="1"/>
        <v/>
      </c>
      <c r="D75" s="13"/>
      <c r="E75" s="72"/>
      <c r="F75" s="38" t="str">
        <f t="shared" si="0"/>
        <v/>
      </c>
      <c r="I75" s="16" t="str">
        <f t="shared" si="2"/>
        <v/>
      </c>
    </row>
    <row r="76" spans="1:9" x14ac:dyDescent="0.25">
      <c r="A76" s="43"/>
      <c r="B76" s="72"/>
      <c r="C76" s="20" t="str">
        <f t="shared" si="1"/>
        <v/>
      </c>
      <c r="D76" s="13"/>
      <c r="E76" s="72"/>
      <c r="F76" s="38" t="str">
        <f t="shared" si="0"/>
        <v/>
      </c>
      <c r="I76" s="16" t="str">
        <f t="shared" si="2"/>
        <v/>
      </c>
    </row>
    <row r="77" spans="1:9" x14ac:dyDescent="0.25">
      <c r="A77" s="43"/>
      <c r="B77" s="72"/>
      <c r="C77" s="20" t="str">
        <f t="shared" si="1"/>
        <v/>
      </c>
      <c r="D77" s="13"/>
      <c r="E77" s="72"/>
      <c r="F77" s="38" t="str">
        <f t="shared" si="0"/>
        <v/>
      </c>
      <c r="I77" s="16" t="str">
        <f t="shared" si="2"/>
        <v/>
      </c>
    </row>
    <row r="78" spans="1:9" x14ac:dyDescent="0.25">
      <c r="A78" s="43"/>
      <c r="B78" s="72"/>
      <c r="C78" s="20" t="str">
        <f t="shared" si="1"/>
        <v/>
      </c>
      <c r="D78" s="13"/>
      <c r="E78" s="72"/>
      <c r="F78" s="38" t="str">
        <f t="shared" si="0"/>
        <v/>
      </c>
      <c r="I78" s="16" t="str">
        <f t="shared" si="2"/>
        <v/>
      </c>
    </row>
    <row r="79" spans="1:9" x14ac:dyDescent="0.25">
      <c r="A79" s="43"/>
      <c r="B79" s="72"/>
      <c r="C79" s="20" t="str">
        <f t="shared" si="1"/>
        <v/>
      </c>
      <c r="D79" s="13"/>
      <c r="E79" s="72"/>
      <c r="F79" s="38" t="str">
        <f t="shared" si="0"/>
        <v/>
      </c>
      <c r="I79" s="16" t="str">
        <f t="shared" si="2"/>
        <v/>
      </c>
    </row>
    <row r="80" spans="1:9" x14ac:dyDescent="0.25">
      <c r="A80" s="43"/>
      <c r="B80" s="72"/>
      <c r="C80" s="20" t="str">
        <f t="shared" si="1"/>
        <v/>
      </c>
      <c r="D80" s="13"/>
      <c r="E80" s="72"/>
      <c r="F80" s="38" t="str">
        <f t="shared" si="0"/>
        <v/>
      </c>
      <c r="I80" s="16" t="str">
        <f t="shared" si="2"/>
        <v/>
      </c>
    </row>
    <row r="81" spans="1:9" x14ac:dyDescent="0.25">
      <c r="A81" s="43"/>
      <c r="B81" s="72"/>
      <c r="C81" s="20" t="str">
        <f t="shared" si="1"/>
        <v/>
      </c>
      <c r="D81" s="13"/>
      <c r="E81" s="72"/>
      <c r="F81" s="38" t="str">
        <f t="shared" si="0"/>
        <v/>
      </c>
      <c r="I81" s="16" t="str">
        <f t="shared" si="2"/>
        <v/>
      </c>
    </row>
    <row r="82" spans="1:9" x14ac:dyDescent="0.25">
      <c r="A82" s="43"/>
      <c r="B82" s="72"/>
      <c r="C82" s="20" t="str">
        <f t="shared" si="1"/>
        <v/>
      </c>
      <c r="D82" s="13"/>
      <c r="E82" s="72"/>
      <c r="F82" s="38" t="str">
        <f t="shared" si="0"/>
        <v/>
      </c>
      <c r="I82" s="16" t="str">
        <f t="shared" si="2"/>
        <v/>
      </c>
    </row>
    <row r="83" spans="1:9" x14ac:dyDescent="0.25">
      <c r="A83" s="43"/>
      <c r="B83" s="72"/>
      <c r="C83" s="20" t="str">
        <f t="shared" si="1"/>
        <v/>
      </c>
      <c r="D83" s="13"/>
      <c r="E83" s="72"/>
      <c r="F83" s="38" t="str">
        <f t="shared" ref="F83:F146" si="3">IF(E83 = "", "", IF(OR(E83&gt;=C83, E83&gt;=$B$8), "Met", "Not Met"))</f>
        <v/>
      </c>
      <c r="I83" s="16" t="str">
        <f t="shared" si="2"/>
        <v/>
      </c>
    </row>
    <row r="84" spans="1:9" x14ac:dyDescent="0.25">
      <c r="A84" s="43"/>
      <c r="B84" s="72"/>
      <c r="C84" s="20" t="str">
        <f t="shared" ref="C84:C147" si="4">IF(B84 = "", "", IF(B84&gt;=$B$8, $B$8, IF(I84&gt;=$B$8, $B$8, I84)))</f>
        <v/>
      </c>
      <c r="D84" s="13"/>
      <c r="E84" s="72"/>
      <c r="F84" s="38" t="str">
        <f t="shared" si="3"/>
        <v/>
      </c>
      <c r="I84" s="16" t="str">
        <f t="shared" ref="I84:I147" si="5">IF(B84="", "", IF(B84&gt;=$B$8, $B$8, IF(AND(B84&gt;=$B$10,B84&lt;=$C$10),B84+$D$10,IF(AND(B84&gt;=$B$11,B84&lt;=$C$11),B84+$D$11,IF(AND(B84&gt;=$B$12,B84&lt;=$C$12),B84+$D$12,IF(AND(B84&gt;=$B$13,B84&lt;=$C$13),B84+$D$13))))))</f>
        <v/>
      </c>
    </row>
    <row r="85" spans="1:9" x14ac:dyDescent="0.25">
      <c r="A85" s="43"/>
      <c r="B85" s="72"/>
      <c r="C85" s="20" t="str">
        <f t="shared" si="4"/>
        <v/>
      </c>
      <c r="D85" s="13"/>
      <c r="E85" s="72"/>
      <c r="F85" s="38" t="str">
        <f t="shared" si="3"/>
        <v/>
      </c>
      <c r="I85" s="16" t="str">
        <f t="shared" si="5"/>
        <v/>
      </c>
    </row>
    <row r="86" spans="1:9" x14ac:dyDescent="0.25">
      <c r="A86" s="43"/>
      <c r="B86" s="72"/>
      <c r="C86" s="20" t="str">
        <f t="shared" si="4"/>
        <v/>
      </c>
      <c r="D86" s="13"/>
      <c r="E86" s="72"/>
      <c r="F86" s="38" t="str">
        <f t="shared" si="3"/>
        <v/>
      </c>
      <c r="I86" s="16" t="str">
        <f t="shared" si="5"/>
        <v/>
      </c>
    </row>
    <row r="87" spans="1:9" x14ac:dyDescent="0.25">
      <c r="A87" s="43"/>
      <c r="B87" s="72"/>
      <c r="C87" s="20" t="str">
        <f t="shared" si="4"/>
        <v/>
      </c>
      <c r="D87" s="13"/>
      <c r="E87" s="72"/>
      <c r="F87" s="38" t="str">
        <f t="shared" si="3"/>
        <v/>
      </c>
      <c r="I87" s="16" t="str">
        <f t="shared" si="5"/>
        <v/>
      </c>
    </row>
    <row r="88" spans="1:9" x14ac:dyDescent="0.25">
      <c r="A88" s="43"/>
      <c r="B88" s="72"/>
      <c r="C88" s="20" t="str">
        <f t="shared" si="4"/>
        <v/>
      </c>
      <c r="D88" s="13"/>
      <c r="E88" s="72"/>
      <c r="F88" s="38" t="str">
        <f t="shared" si="3"/>
        <v/>
      </c>
      <c r="I88" s="16" t="str">
        <f t="shared" si="5"/>
        <v/>
      </c>
    </row>
    <row r="89" spans="1:9" x14ac:dyDescent="0.25">
      <c r="A89" s="43"/>
      <c r="B89" s="72"/>
      <c r="C89" s="20" t="str">
        <f t="shared" si="4"/>
        <v/>
      </c>
      <c r="D89" s="13"/>
      <c r="E89" s="72"/>
      <c r="F89" s="38" t="str">
        <f t="shared" si="3"/>
        <v/>
      </c>
      <c r="I89" s="16" t="str">
        <f t="shared" si="5"/>
        <v/>
      </c>
    </row>
    <row r="90" spans="1:9" x14ac:dyDescent="0.25">
      <c r="A90" s="43"/>
      <c r="B90" s="72"/>
      <c r="C90" s="20" t="str">
        <f t="shared" si="4"/>
        <v/>
      </c>
      <c r="D90" s="13"/>
      <c r="E90" s="72"/>
      <c r="F90" s="38" t="str">
        <f t="shared" si="3"/>
        <v/>
      </c>
      <c r="I90" s="16" t="str">
        <f t="shared" si="5"/>
        <v/>
      </c>
    </row>
    <row r="91" spans="1:9" x14ac:dyDescent="0.25">
      <c r="A91" s="43"/>
      <c r="B91" s="72"/>
      <c r="C91" s="20" t="str">
        <f t="shared" si="4"/>
        <v/>
      </c>
      <c r="D91" s="13"/>
      <c r="E91" s="72"/>
      <c r="F91" s="38" t="str">
        <f t="shared" si="3"/>
        <v/>
      </c>
      <c r="I91" s="16" t="str">
        <f t="shared" si="5"/>
        <v/>
      </c>
    </row>
    <row r="92" spans="1:9" x14ac:dyDescent="0.25">
      <c r="A92" s="43"/>
      <c r="B92" s="72"/>
      <c r="C92" s="20" t="str">
        <f t="shared" si="4"/>
        <v/>
      </c>
      <c r="D92" s="13"/>
      <c r="E92" s="72"/>
      <c r="F92" s="38" t="str">
        <f t="shared" si="3"/>
        <v/>
      </c>
      <c r="I92" s="16" t="str">
        <f t="shared" si="5"/>
        <v/>
      </c>
    </row>
    <row r="93" spans="1:9" x14ac:dyDescent="0.25">
      <c r="A93" s="43"/>
      <c r="B93" s="72"/>
      <c r="C93" s="20" t="str">
        <f t="shared" si="4"/>
        <v/>
      </c>
      <c r="D93" s="13"/>
      <c r="E93" s="72"/>
      <c r="F93" s="38" t="str">
        <f t="shared" si="3"/>
        <v/>
      </c>
      <c r="I93" s="16" t="str">
        <f t="shared" si="5"/>
        <v/>
      </c>
    </row>
    <row r="94" spans="1:9" x14ac:dyDescent="0.25">
      <c r="A94" s="43"/>
      <c r="B94" s="72"/>
      <c r="C94" s="20" t="str">
        <f t="shared" si="4"/>
        <v/>
      </c>
      <c r="D94" s="13"/>
      <c r="E94" s="72"/>
      <c r="F94" s="38" t="str">
        <f t="shared" si="3"/>
        <v/>
      </c>
      <c r="I94" s="16" t="str">
        <f t="shared" si="5"/>
        <v/>
      </c>
    </row>
    <row r="95" spans="1:9" x14ac:dyDescent="0.25">
      <c r="A95" s="43"/>
      <c r="B95" s="72"/>
      <c r="C95" s="20" t="str">
        <f t="shared" si="4"/>
        <v/>
      </c>
      <c r="D95" s="13"/>
      <c r="E95" s="72"/>
      <c r="F95" s="38" t="str">
        <f t="shared" si="3"/>
        <v/>
      </c>
      <c r="I95" s="16" t="str">
        <f t="shared" si="5"/>
        <v/>
      </c>
    </row>
    <row r="96" spans="1:9" x14ac:dyDescent="0.25">
      <c r="A96" s="43"/>
      <c r="B96" s="72"/>
      <c r="C96" s="20" t="str">
        <f t="shared" si="4"/>
        <v/>
      </c>
      <c r="D96" s="13"/>
      <c r="E96" s="72"/>
      <c r="F96" s="38" t="str">
        <f t="shared" si="3"/>
        <v/>
      </c>
      <c r="I96" s="16" t="str">
        <f t="shared" si="5"/>
        <v/>
      </c>
    </row>
    <row r="97" spans="1:9" x14ac:dyDescent="0.25">
      <c r="A97" s="43"/>
      <c r="B97" s="72"/>
      <c r="C97" s="20" t="str">
        <f t="shared" si="4"/>
        <v/>
      </c>
      <c r="D97" s="13"/>
      <c r="E97" s="72"/>
      <c r="F97" s="38" t="str">
        <f t="shared" si="3"/>
        <v/>
      </c>
      <c r="I97" s="16" t="str">
        <f t="shared" si="5"/>
        <v/>
      </c>
    </row>
    <row r="98" spans="1:9" x14ac:dyDescent="0.25">
      <c r="A98" s="43"/>
      <c r="B98" s="72"/>
      <c r="C98" s="20" t="str">
        <f t="shared" si="4"/>
        <v/>
      </c>
      <c r="D98" s="13"/>
      <c r="E98" s="72"/>
      <c r="F98" s="38" t="str">
        <f t="shared" si="3"/>
        <v/>
      </c>
      <c r="I98" s="16" t="str">
        <f t="shared" si="5"/>
        <v/>
      </c>
    </row>
    <row r="99" spans="1:9" x14ac:dyDescent="0.25">
      <c r="A99" s="43"/>
      <c r="B99" s="72"/>
      <c r="C99" s="20" t="str">
        <f t="shared" si="4"/>
        <v/>
      </c>
      <c r="D99" s="13"/>
      <c r="E99" s="72"/>
      <c r="F99" s="38" t="str">
        <f t="shared" si="3"/>
        <v/>
      </c>
      <c r="I99" s="16" t="str">
        <f t="shared" si="5"/>
        <v/>
      </c>
    </row>
    <row r="100" spans="1:9" x14ac:dyDescent="0.25">
      <c r="A100" s="43"/>
      <c r="B100" s="72"/>
      <c r="C100" s="20" t="str">
        <f t="shared" si="4"/>
        <v/>
      </c>
      <c r="D100" s="13"/>
      <c r="E100" s="72"/>
      <c r="F100" s="38" t="str">
        <f t="shared" si="3"/>
        <v/>
      </c>
      <c r="I100" s="16" t="str">
        <f t="shared" si="5"/>
        <v/>
      </c>
    </row>
    <row r="101" spans="1:9" x14ac:dyDescent="0.25">
      <c r="A101" s="43"/>
      <c r="B101" s="72"/>
      <c r="C101" s="20" t="str">
        <f t="shared" si="4"/>
        <v/>
      </c>
      <c r="D101" s="13"/>
      <c r="E101" s="72"/>
      <c r="F101" s="38" t="str">
        <f t="shared" si="3"/>
        <v/>
      </c>
      <c r="I101" s="16" t="str">
        <f t="shared" si="5"/>
        <v/>
      </c>
    </row>
    <row r="102" spans="1:9" x14ac:dyDescent="0.25">
      <c r="A102" s="43"/>
      <c r="B102" s="72"/>
      <c r="C102" s="20" t="str">
        <f t="shared" si="4"/>
        <v/>
      </c>
      <c r="D102" s="13"/>
      <c r="E102" s="72"/>
      <c r="F102" s="38" t="str">
        <f t="shared" si="3"/>
        <v/>
      </c>
      <c r="I102" s="16" t="str">
        <f t="shared" si="5"/>
        <v/>
      </c>
    </row>
    <row r="103" spans="1:9" x14ac:dyDescent="0.25">
      <c r="A103" s="43"/>
      <c r="B103" s="72"/>
      <c r="C103" s="20" t="str">
        <f t="shared" si="4"/>
        <v/>
      </c>
      <c r="D103" s="13"/>
      <c r="E103" s="72"/>
      <c r="F103" s="38" t="str">
        <f t="shared" si="3"/>
        <v/>
      </c>
      <c r="I103" s="16" t="str">
        <f t="shared" si="5"/>
        <v/>
      </c>
    </row>
    <row r="104" spans="1:9" x14ac:dyDescent="0.25">
      <c r="A104" s="43"/>
      <c r="B104" s="72"/>
      <c r="C104" s="20" t="str">
        <f t="shared" si="4"/>
        <v/>
      </c>
      <c r="D104" s="13"/>
      <c r="E104" s="72"/>
      <c r="F104" s="38" t="str">
        <f t="shared" si="3"/>
        <v/>
      </c>
      <c r="I104" s="16" t="str">
        <f t="shared" si="5"/>
        <v/>
      </c>
    </row>
    <row r="105" spans="1:9" x14ac:dyDescent="0.25">
      <c r="A105" s="43"/>
      <c r="B105" s="72"/>
      <c r="C105" s="20" t="str">
        <f t="shared" si="4"/>
        <v/>
      </c>
      <c r="D105" s="13"/>
      <c r="E105" s="72"/>
      <c r="F105" s="38" t="str">
        <f t="shared" si="3"/>
        <v/>
      </c>
      <c r="I105" s="16" t="str">
        <f t="shared" si="5"/>
        <v/>
      </c>
    </row>
    <row r="106" spans="1:9" x14ac:dyDescent="0.25">
      <c r="A106" s="43"/>
      <c r="B106" s="72"/>
      <c r="C106" s="20" t="str">
        <f t="shared" si="4"/>
        <v/>
      </c>
      <c r="D106" s="13"/>
      <c r="E106" s="72"/>
      <c r="F106" s="38" t="str">
        <f t="shared" si="3"/>
        <v/>
      </c>
      <c r="I106" s="16" t="str">
        <f t="shared" si="5"/>
        <v/>
      </c>
    </row>
    <row r="107" spans="1:9" x14ac:dyDescent="0.25">
      <c r="A107" s="43"/>
      <c r="B107" s="72"/>
      <c r="C107" s="20" t="str">
        <f t="shared" si="4"/>
        <v/>
      </c>
      <c r="D107" s="13"/>
      <c r="E107" s="72"/>
      <c r="F107" s="38" t="str">
        <f t="shared" si="3"/>
        <v/>
      </c>
      <c r="I107" s="16" t="str">
        <f t="shared" si="5"/>
        <v/>
      </c>
    </row>
    <row r="108" spans="1:9" x14ac:dyDescent="0.25">
      <c r="A108" s="43"/>
      <c r="B108" s="72"/>
      <c r="C108" s="20" t="str">
        <f t="shared" si="4"/>
        <v/>
      </c>
      <c r="D108" s="13"/>
      <c r="E108" s="72"/>
      <c r="F108" s="38" t="str">
        <f t="shared" si="3"/>
        <v/>
      </c>
      <c r="I108" s="16" t="str">
        <f t="shared" si="5"/>
        <v/>
      </c>
    </row>
    <row r="109" spans="1:9" x14ac:dyDescent="0.25">
      <c r="A109" s="43"/>
      <c r="B109" s="72"/>
      <c r="C109" s="20" t="str">
        <f t="shared" si="4"/>
        <v/>
      </c>
      <c r="D109" s="13"/>
      <c r="E109" s="72"/>
      <c r="F109" s="38" t="str">
        <f t="shared" si="3"/>
        <v/>
      </c>
      <c r="I109" s="16" t="str">
        <f t="shared" si="5"/>
        <v/>
      </c>
    </row>
    <row r="110" spans="1:9" x14ac:dyDescent="0.25">
      <c r="A110" s="43"/>
      <c r="B110" s="72"/>
      <c r="C110" s="20" t="str">
        <f t="shared" si="4"/>
        <v/>
      </c>
      <c r="D110" s="13"/>
      <c r="E110" s="72"/>
      <c r="F110" s="38" t="str">
        <f t="shared" si="3"/>
        <v/>
      </c>
      <c r="I110" s="16" t="str">
        <f t="shared" si="5"/>
        <v/>
      </c>
    </row>
    <row r="111" spans="1:9" x14ac:dyDescent="0.25">
      <c r="A111" s="43"/>
      <c r="B111" s="72"/>
      <c r="C111" s="20" t="str">
        <f t="shared" si="4"/>
        <v/>
      </c>
      <c r="D111" s="13"/>
      <c r="E111" s="72"/>
      <c r="F111" s="38" t="str">
        <f t="shared" si="3"/>
        <v/>
      </c>
      <c r="I111" s="16" t="str">
        <f t="shared" si="5"/>
        <v/>
      </c>
    </row>
    <row r="112" spans="1:9" x14ac:dyDescent="0.25">
      <c r="A112" s="43"/>
      <c r="B112" s="72"/>
      <c r="C112" s="20" t="str">
        <f t="shared" si="4"/>
        <v/>
      </c>
      <c r="D112" s="13"/>
      <c r="E112" s="72"/>
      <c r="F112" s="38" t="str">
        <f t="shared" si="3"/>
        <v/>
      </c>
      <c r="I112" s="16" t="str">
        <f t="shared" si="5"/>
        <v/>
      </c>
    </row>
    <row r="113" spans="1:9" x14ac:dyDescent="0.25">
      <c r="A113" s="43"/>
      <c r="B113" s="72"/>
      <c r="C113" s="20" t="str">
        <f t="shared" si="4"/>
        <v/>
      </c>
      <c r="D113" s="13"/>
      <c r="E113" s="72"/>
      <c r="F113" s="38" t="str">
        <f t="shared" si="3"/>
        <v/>
      </c>
      <c r="I113" s="16" t="str">
        <f t="shared" si="5"/>
        <v/>
      </c>
    </row>
    <row r="114" spans="1:9" x14ac:dyDescent="0.25">
      <c r="A114" s="43"/>
      <c r="B114" s="72"/>
      <c r="C114" s="20" t="str">
        <f t="shared" si="4"/>
        <v/>
      </c>
      <c r="D114" s="13"/>
      <c r="E114" s="72"/>
      <c r="F114" s="38" t="str">
        <f t="shared" si="3"/>
        <v/>
      </c>
      <c r="I114" s="16" t="str">
        <f t="shared" si="5"/>
        <v/>
      </c>
    </row>
    <row r="115" spans="1:9" x14ac:dyDescent="0.25">
      <c r="A115" s="43"/>
      <c r="B115" s="72"/>
      <c r="C115" s="20" t="str">
        <f t="shared" si="4"/>
        <v/>
      </c>
      <c r="D115" s="13"/>
      <c r="E115" s="72"/>
      <c r="F115" s="38" t="str">
        <f t="shared" si="3"/>
        <v/>
      </c>
      <c r="I115" s="16" t="str">
        <f t="shared" si="5"/>
        <v/>
      </c>
    </row>
    <row r="116" spans="1:9" x14ac:dyDescent="0.25">
      <c r="A116" s="43"/>
      <c r="B116" s="72"/>
      <c r="C116" s="20" t="str">
        <f t="shared" si="4"/>
        <v/>
      </c>
      <c r="D116" s="13"/>
      <c r="E116" s="72"/>
      <c r="F116" s="38" t="str">
        <f t="shared" si="3"/>
        <v/>
      </c>
      <c r="I116" s="16" t="str">
        <f t="shared" si="5"/>
        <v/>
      </c>
    </row>
    <row r="117" spans="1:9" x14ac:dyDescent="0.25">
      <c r="A117" s="43"/>
      <c r="B117" s="72"/>
      <c r="C117" s="20" t="str">
        <f t="shared" si="4"/>
        <v/>
      </c>
      <c r="D117" s="13"/>
      <c r="E117" s="72"/>
      <c r="F117" s="38" t="str">
        <f t="shared" si="3"/>
        <v/>
      </c>
      <c r="I117" s="16" t="str">
        <f t="shared" si="5"/>
        <v/>
      </c>
    </row>
    <row r="118" spans="1:9" x14ac:dyDescent="0.25">
      <c r="A118" s="43"/>
      <c r="B118" s="72"/>
      <c r="C118" s="20" t="str">
        <f t="shared" si="4"/>
        <v/>
      </c>
      <c r="D118" s="13"/>
      <c r="E118" s="72"/>
      <c r="F118" s="38" t="str">
        <f t="shared" si="3"/>
        <v/>
      </c>
      <c r="I118" s="16" t="str">
        <f t="shared" si="5"/>
        <v/>
      </c>
    </row>
    <row r="119" spans="1:9" x14ac:dyDescent="0.25">
      <c r="A119" s="43"/>
      <c r="B119" s="72"/>
      <c r="C119" s="20" t="str">
        <f t="shared" si="4"/>
        <v/>
      </c>
      <c r="D119" s="13"/>
      <c r="E119" s="72"/>
      <c r="F119" s="38" t="str">
        <f t="shared" si="3"/>
        <v/>
      </c>
      <c r="I119" s="16" t="str">
        <f t="shared" si="5"/>
        <v/>
      </c>
    </row>
    <row r="120" spans="1:9" x14ac:dyDescent="0.25">
      <c r="A120" s="43"/>
      <c r="B120" s="72"/>
      <c r="C120" s="20" t="str">
        <f t="shared" si="4"/>
        <v/>
      </c>
      <c r="D120" s="13"/>
      <c r="E120" s="72"/>
      <c r="F120" s="38" t="str">
        <f t="shared" si="3"/>
        <v/>
      </c>
      <c r="I120" s="16" t="str">
        <f t="shared" si="5"/>
        <v/>
      </c>
    </row>
    <row r="121" spans="1:9" x14ac:dyDescent="0.25">
      <c r="A121" s="43"/>
      <c r="B121" s="72"/>
      <c r="C121" s="20" t="str">
        <f t="shared" si="4"/>
        <v/>
      </c>
      <c r="D121" s="13"/>
      <c r="E121" s="72"/>
      <c r="F121" s="38" t="str">
        <f t="shared" si="3"/>
        <v/>
      </c>
      <c r="I121" s="16" t="str">
        <f t="shared" si="5"/>
        <v/>
      </c>
    </row>
    <row r="122" spans="1:9" x14ac:dyDescent="0.25">
      <c r="A122" s="43"/>
      <c r="B122" s="72"/>
      <c r="C122" s="20" t="str">
        <f t="shared" si="4"/>
        <v/>
      </c>
      <c r="D122" s="13"/>
      <c r="E122" s="72"/>
      <c r="F122" s="38" t="str">
        <f t="shared" si="3"/>
        <v/>
      </c>
      <c r="I122" s="16" t="str">
        <f t="shared" si="5"/>
        <v/>
      </c>
    </row>
    <row r="123" spans="1:9" x14ac:dyDescent="0.25">
      <c r="A123" s="43"/>
      <c r="B123" s="72"/>
      <c r="C123" s="20" t="str">
        <f t="shared" si="4"/>
        <v/>
      </c>
      <c r="D123" s="13"/>
      <c r="E123" s="72"/>
      <c r="F123" s="38" t="str">
        <f t="shared" si="3"/>
        <v/>
      </c>
      <c r="I123" s="16" t="str">
        <f t="shared" si="5"/>
        <v/>
      </c>
    </row>
    <row r="124" spans="1:9" x14ac:dyDescent="0.25">
      <c r="A124" s="43"/>
      <c r="B124" s="72"/>
      <c r="C124" s="20" t="str">
        <f t="shared" si="4"/>
        <v/>
      </c>
      <c r="D124" s="13"/>
      <c r="E124" s="72"/>
      <c r="F124" s="38" t="str">
        <f t="shared" si="3"/>
        <v/>
      </c>
      <c r="I124" s="16" t="str">
        <f t="shared" si="5"/>
        <v/>
      </c>
    </row>
    <row r="125" spans="1:9" x14ac:dyDescent="0.25">
      <c r="A125" s="43"/>
      <c r="B125" s="72"/>
      <c r="C125" s="20" t="str">
        <f t="shared" si="4"/>
        <v/>
      </c>
      <c r="D125" s="13"/>
      <c r="E125" s="72"/>
      <c r="F125" s="38" t="str">
        <f t="shared" si="3"/>
        <v/>
      </c>
      <c r="I125" s="16" t="str">
        <f t="shared" si="5"/>
        <v/>
      </c>
    </row>
    <row r="126" spans="1:9" x14ac:dyDescent="0.25">
      <c r="A126" s="43"/>
      <c r="B126" s="72"/>
      <c r="C126" s="20" t="str">
        <f t="shared" si="4"/>
        <v/>
      </c>
      <c r="D126" s="13"/>
      <c r="E126" s="72"/>
      <c r="F126" s="38" t="str">
        <f t="shared" si="3"/>
        <v/>
      </c>
      <c r="I126" s="16" t="str">
        <f t="shared" si="5"/>
        <v/>
      </c>
    </row>
    <row r="127" spans="1:9" x14ac:dyDescent="0.25">
      <c r="A127" s="43"/>
      <c r="B127" s="72"/>
      <c r="C127" s="20" t="str">
        <f t="shared" si="4"/>
        <v/>
      </c>
      <c r="D127" s="13"/>
      <c r="E127" s="72"/>
      <c r="F127" s="38" t="str">
        <f t="shared" si="3"/>
        <v/>
      </c>
      <c r="I127" s="16" t="str">
        <f t="shared" si="5"/>
        <v/>
      </c>
    </row>
    <row r="128" spans="1:9" x14ac:dyDescent="0.25">
      <c r="A128" s="43"/>
      <c r="B128" s="72"/>
      <c r="C128" s="20" t="str">
        <f t="shared" si="4"/>
        <v/>
      </c>
      <c r="D128" s="13"/>
      <c r="E128" s="72"/>
      <c r="F128" s="38" t="str">
        <f t="shared" si="3"/>
        <v/>
      </c>
      <c r="I128" s="16" t="str">
        <f t="shared" si="5"/>
        <v/>
      </c>
    </row>
    <row r="129" spans="1:9" x14ac:dyDescent="0.25">
      <c r="A129" s="43"/>
      <c r="B129" s="72"/>
      <c r="C129" s="20" t="str">
        <f t="shared" si="4"/>
        <v/>
      </c>
      <c r="D129" s="13"/>
      <c r="E129" s="72"/>
      <c r="F129" s="38" t="str">
        <f t="shared" si="3"/>
        <v/>
      </c>
      <c r="I129" s="16" t="str">
        <f t="shared" si="5"/>
        <v/>
      </c>
    </row>
    <row r="130" spans="1:9" x14ac:dyDescent="0.25">
      <c r="A130" s="43"/>
      <c r="B130" s="72"/>
      <c r="C130" s="20" t="str">
        <f t="shared" si="4"/>
        <v/>
      </c>
      <c r="D130" s="13"/>
      <c r="E130" s="72"/>
      <c r="F130" s="38" t="str">
        <f t="shared" si="3"/>
        <v/>
      </c>
      <c r="I130" s="16" t="str">
        <f t="shared" si="5"/>
        <v/>
      </c>
    </row>
    <row r="131" spans="1:9" x14ac:dyDescent="0.25">
      <c r="A131" s="43"/>
      <c r="B131" s="72"/>
      <c r="C131" s="20" t="str">
        <f t="shared" si="4"/>
        <v/>
      </c>
      <c r="D131" s="13"/>
      <c r="E131" s="72"/>
      <c r="F131" s="38" t="str">
        <f t="shared" si="3"/>
        <v/>
      </c>
      <c r="I131" s="16" t="str">
        <f t="shared" si="5"/>
        <v/>
      </c>
    </row>
    <row r="132" spans="1:9" x14ac:dyDescent="0.25">
      <c r="A132" s="43"/>
      <c r="B132" s="72"/>
      <c r="C132" s="20" t="str">
        <f t="shared" si="4"/>
        <v/>
      </c>
      <c r="D132" s="13"/>
      <c r="E132" s="72"/>
      <c r="F132" s="38" t="str">
        <f t="shared" si="3"/>
        <v/>
      </c>
      <c r="I132" s="16" t="str">
        <f t="shared" si="5"/>
        <v/>
      </c>
    </row>
    <row r="133" spans="1:9" x14ac:dyDescent="0.25">
      <c r="A133" s="43"/>
      <c r="B133" s="72"/>
      <c r="C133" s="20" t="str">
        <f t="shared" si="4"/>
        <v/>
      </c>
      <c r="D133" s="13"/>
      <c r="E133" s="72"/>
      <c r="F133" s="38" t="str">
        <f t="shared" si="3"/>
        <v/>
      </c>
      <c r="I133" s="16" t="str">
        <f t="shared" si="5"/>
        <v/>
      </c>
    </row>
    <row r="134" spans="1:9" x14ac:dyDescent="0.25">
      <c r="A134" s="43"/>
      <c r="B134" s="72"/>
      <c r="C134" s="20" t="str">
        <f t="shared" si="4"/>
        <v/>
      </c>
      <c r="D134" s="13"/>
      <c r="E134" s="72"/>
      <c r="F134" s="38" t="str">
        <f t="shared" si="3"/>
        <v/>
      </c>
      <c r="I134" s="16" t="str">
        <f t="shared" si="5"/>
        <v/>
      </c>
    </row>
    <row r="135" spans="1:9" x14ac:dyDescent="0.25">
      <c r="A135" s="43"/>
      <c r="B135" s="72"/>
      <c r="C135" s="20" t="str">
        <f t="shared" si="4"/>
        <v/>
      </c>
      <c r="D135" s="13"/>
      <c r="E135" s="72"/>
      <c r="F135" s="38" t="str">
        <f t="shared" si="3"/>
        <v/>
      </c>
      <c r="I135" s="16" t="str">
        <f t="shared" si="5"/>
        <v/>
      </c>
    </row>
    <row r="136" spans="1:9" x14ac:dyDescent="0.25">
      <c r="A136" s="43"/>
      <c r="B136" s="72"/>
      <c r="C136" s="20" t="str">
        <f t="shared" si="4"/>
        <v/>
      </c>
      <c r="D136" s="13"/>
      <c r="E136" s="72"/>
      <c r="F136" s="38" t="str">
        <f t="shared" si="3"/>
        <v/>
      </c>
      <c r="I136" s="16" t="str">
        <f t="shared" si="5"/>
        <v/>
      </c>
    </row>
    <row r="137" spans="1:9" x14ac:dyDescent="0.25">
      <c r="A137" s="43"/>
      <c r="B137" s="72"/>
      <c r="C137" s="20" t="str">
        <f t="shared" si="4"/>
        <v/>
      </c>
      <c r="D137" s="13"/>
      <c r="E137" s="72"/>
      <c r="F137" s="38" t="str">
        <f t="shared" si="3"/>
        <v/>
      </c>
      <c r="I137" s="16" t="str">
        <f t="shared" si="5"/>
        <v/>
      </c>
    </row>
    <row r="138" spans="1:9" x14ac:dyDescent="0.25">
      <c r="A138" s="43"/>
      <c r="B138" s="72"/>
      <c r="C138" s="20" t="str">
        <f t="shared" si="4"/>
        <v/>
      </c>
      <c r="D138" s="13"/>
      <c r="E138" s="72"/>
      <c r="F138" s="38" t="str">
        <f t="shared" si="3"/>
        <v/>
      </c>
      <c r="I138" s="16" t="str">
        <f t="shared" si="5"/>
        <v/>
      </c>
    </row>
    <row r="139" spans="1:9" x14ac:dyDescent="0.25">
      <c r="A139" s="43"/>
      <c r="B139" s="72"/>
      <c r="C139" s="20" t="str">
        <f t="shared" si="4"/>
        <v/>
      </c>
      <c r="D139" s="13"/>
      <c r="E139" s="72"/>
      <c r="F139" s="38" t="str">
        <f t="shared" si="3"/>
        <v/>
      </c>
      <c r="I139" s="16" t="str">
        <f t="shared" si="5"/>
        <v/>
      </c>
    </row>
    <row r="140" spans="1:9" x14ac:dyDescent="0.25">
      <c r="A140" s="43"/>
      <c r="B140" s="72"/>
      <c r="C140" s="20" t="str">
        <f t="shared" si="4"/>
        <v/>
      </c>
      <c r="D140" s="13"/>
      <c r="E140" s="72"/>
      <c r="F140" s="38" t="str">
        <f t="shared" si="3"/>
        <v/>
      </c>
      <c r="I140" s="16" t="str">
        <f t="shared" si="5"/>
        <v/>
      </c>
    </row>
    <row r="141" spans="1:9" x14ac:dyDescent="0.25">
      <c r="A141" s="43"/>
      <c r="B141" s="72"/>
      <c r="C141" s="20" t="str">
        <f t="shared" si="4"/>
        <v/>
      </c>
      <c r="D141" s="13"/>
      <c r="E141" s="72"/>
      <c r="F141" s="38" t="str">
        <f t="shared" si="3"/>
        <v/>
      </c>
      <c r="I141" s="16" t="str">
        <f t="shared" si="5"/>
        <v/>
      </c>
    </row>
    <row r="142" spans="1:9" x14ac:dyDescent="0.25">
      <c r="A142" s="43"/>
      <c r="B142" s="72"/>
      <c r="C142" s="20" t="str">
        <f t="shared" si="4"/>
        <v/>
      </c>
      <c r="D142" s="13"/>
      <c r="E142" s="72"/>
      <c r="F142" s="38" t="str">
        <f t="shared" si="3"/>
        <v/>
      </c>
      <c r="I142" s="16" t="str">
        <f t="shared" si="5"/>
        <v/>
      </c>
    </row>
    <row r="143" spans="1:9" x14ac:dyDescent="0.25">
      <c r="A143" s="43"/>
      <c r="B143" s="72"/>
      <c r="C143" s="20" t="str">
        <f t="shared" si="4"/>
        <v/>
      </c>
      <c r="D143" s="13"/>
      <c r="E143" s="72"/>
      <c r="F143" s="38" t="str">
        <f t="shared" si="3"/>
        <v/>
      </c>
      <c r="I143" s="16" t="str">
        <f t="shared" si="5"/>
        <v/>
      </c>
    </row>
    <row r="144" spans="1:9" x14ac:dyDescent="0.25">
      <c r="A144" s="43"/>
      <c r="B144" s="72"/>
      <c r="C144" s="20" t="str">
        <f t="shared" si="4"/>
        <v/>
      </c>
      <c r="D144" s="13"/>
      <c r="E144" s="72"/>
      <c r="F144" s="38" t="str">
        <f t="shared" si="3"/>
        <v/>
      </c>
      <c r="I144" s="16" t="str">
        <f t="shared" si="5"/>
        <v/>
      </c>
    </row>
    <row r="145" spans="1:9" x14ac:dyDescent="0.25">
      <c r="A145" s="43"/>
      <c r="B145" s="72"/>
      <c r="C145" s="20" t="str">
        <f t="shared" si="4"/>
        <v/>
      </c>
      <c r="D145" s="13"/>
      <c r="E145" s="72"/>
      <c r="F145" s="38" t="str">
        <f t="shared" si="3"/>
        <v/>
      </c>
      <c r="I145" s="16" t="str">
        <f t="shared" si="5"/>
        <v/>
      </c>
    </row>
    <row r="146" spans="1:9" x14ac:dyDescent="0.25">
      <c r="A146" s="43"/>
      <c r="B146" s="72"/>
      <c r="C146" s="20" t="str">
        <f t="shared" si="4"/>
        <v/>
      </c>
      <c r="D146" s="13"/>
      <c r="E146" s="72"/>
      <c r="F146" s="38" t="str">
        <f t="shared" si="3"/>
        <v/>
      </c>
      <c r="I146" s="16" t="str">
        <f t="shared" si="5"/>
        <v/>
      </c>
    </row>
    <row r="147" spans="1:9" x14ac:dyDescent="0.25">
      <c r="A147" s="43"/>
      <c r="B147" s="72"/>
      <c r="C147" s="20" t="str">
        <f t="shared" si="4"/>
        <v/>
      </c>
      <c r="D147" s="13"/>
      <c r="E147" s="72"/>
      <c r="F147" s="38" t="str">
        <f t="shared" ref="F147:F210" si="6">IF(E147 = "", "", IF(OR(E147&gt;=C147, E147&gt;=$B$8), "Met", "Not Met"))</f>
        <v/>
      </c>
      <c r="I147" s="16" t="str">
        <f t="shared" si="5"/>
        <v/>
      </c>
    </row>
    <row r="148" spans="1:9" x14ac:dyDescent="0.25">
      <c r="A148" s="43"/>
      <c r="B148" s="72"/>
      <c r="C148" s="20" t="str">
        <f t="shared" ref="C148:C211" si="7">IF(B148 = "", "", IF(B148&gt;=$B$8, $B$8, IF(I148&gt;=$B$8, $B$8, I148)))</f>
        <v/>
      </c>
      <c r="D148" s="13"/>
      <c r="E148" s="72"/>
      <c r="F148" s="38" t="str">
        <f t="shared" si="6"/>
        <v/>
      </c>
      <c r="I148" s="16" t="str">
        <f t="shared" ref="I148:I211" si="8">IF(B148="", "", IF(B148&gt;=$B$8, $B$8, IF(AND(B148&gt;=$B$10,B148&lt;=$C$10),B148+$D$10,IF(AND(B148&gt;=$B$11,B148&lt;=$C$11),B148+$D$11,IF(AND(B148&gt;=$B$12,B148&lt;=$C$12),B148+$D$12,IF(AND(B148&gt;=$B$13,B148&lt;=$C$13),B148+$D$13))))))</f>
        <v/>
      </c>
    </row>
    <row r="149" spans="1:9" x14ac:dyDescent="0.25">
      <c r="A149" s="43"/>
      <c r="B149" s="72"/>
      <c r="C149" s="20" t="str">
        <f t="shared" si="7"/>
        <v/>
      </c>
      <c r="D149" s="13"/>
      <c r="E149" s="72"/>
      <c r="F149" s="38" t="str">
        <f t="shared" si="6"/>
        <v/>
      </c>
      <c r="I149" s="16" t="str">
        <f t="shared" si="8"/>
        <v/>
      </c>
    </row>
    <row r="150" spans="1:9" x14ac:dyDescent="0.25">
      <c r="A150" s="43"/>
      <c r="B150" s="72"/>
      <c r="C150" s="20" t="str">
        <f t="shared" si="7"/>
        <v/>
      </c>
      <c r="D150" s="13"/>
      <c r="E150" s="72"/>
      <c r="F150" s="38" t="str">
        <f t="shared" si="6"/>
        <v/>
      </c>
      <c r="I150" s="16" t="str">
        <f t="shared" si="8"/>
        <v/>
      </c>
    </row>
    <row r="151" spans="1:9" x14ac:dyDescent="0.25">
      <c r="A151" s="43"/>
      <c r="B151" s="72"/>
      <c r="C151" s="20" t="str">
        <f t="shared" si="7"/>
        <v/>
      </c>
      <c r="D151" s="13"/>
      <c r="E151" s="72"/>
      <c r="F151" s="38" t="str">
        <f t="shared" si="6"/>
        <v/>
      </c>
      <c r="I151" s="16" t="str">
        <f t="shared" si="8"/>
        <v/>
      </c>
    </row>
    <row r="152" spans="1:9" x14ac:dyDescent="0.25">
      <c r="A152" s="43"/>
      <c r="B152" s="72"/>
      <c r="C152" s="20" t="str">
        <f t="shared" si="7"/>
        <v/>
      </c>
      <c r="D152" s="13"/>
      <c r="E152" s="72"/>
      <c r="F152" s="38" t="str">
        <f t="shared" si="6"/>
        <v/>
      </c>
      <c r="I152" s="16" t="str">
        <f t="shared" si="8"/>
        <v/>
      </c>
    </row>
    <row r="153" spans="1:9" x14ac:dyDescent="0.25">
      <c r="A153" s="43"/>
      <c r="B153" s="72"/>
      <c r="C153" s="20" t="str">
        <f t="shared" si="7"/>
        <v/>
      </c>
      <c r="D153" s="13"/>
      <c r="E153" s="72"/>
      <c r="F153" s="38" t="str">
        <f t="shared" si="6"/>
        <v/>
      </c>
      <c r="I153" s="16" t="str">
        <f t="shared" si="8"/>
        <v/>
      </c>
    </row>
    <row r="154" spans="1:9" x14ac:dyDescent="0.25">
      <c r="A154" s="43"/>
      <c r="B154" s="72"/>
      <c r="C154" s="20" t="str">
        <f t="shared" si="7"/>
        <v/>
      </c>
      <c r="D154" s="13"/>
      <c r="E154" s="72"/>
      <c r="F154" s="38" t="str">
        <f t="shared" si="6"/>
        <v/>
      </c>
      <c r="I154" s="16" t="str">
        <f t="shared" si="8"/>
        <v/>
      </c>
    </row>
    <row r="155" spans="1:9" x14ac:dyDescent="0.25">
      <c r="A155" s="43"/>
      <c r="B155" s="72"/>
      <c r="C155" s="20" t="str">
        <f t="shared" si="7"/>
        <v/>
      </c>
      <c r="D155" s="13"/>
      <c r="E155" s="72"/>
      <c r="F155" s="38" t="str">
        <f t="shared" si="6"/>
        <v/>
      </c>
      <c r="I155" s="16" t="str">
        <f t="shared" si="8"/>
        <v/>
      </c>
    </row>
    <row r="156" spans="1:9" x14ac:dyDescent="0.25">
      <c r="A156" s="43"/>
      <c r="B156" s="72"/>
      <c r="C156" s="20" t="str">
        <f t="shared" si="7"/>
        <v/>
      </c>
      <c r="D156" s="13"/>
      <c r="E156" s="72"/>
      <c r="F156" s="38" t="str">
        <f t="shared" si="6"/>
        <v/>
      </c>
      <c r="I156" s="16" t="str">
        <f t="shared" si="8"/>
        <v/>
      </c>
    </row>
    <row r="157" spans="1:9" x14ac:dyDescent="0.25">
      <c r="A157" s="43"/>
      <c r="B157" s="72"/>
      <c r="C157" s="20" t="str">
        <f t="shared" si="7"/>
        <v/>
      </c>
      <c r="D157" s="13"/>
      <c r="E157" s="72"/>
      <c r="F157" s="38" t="str">
        <f t="shared" si="6"/>
        <v/>
      </c>
      <c r="I157" s="16" t="str">
        <f t="shared" si="8"/>
        <v/>
      </c>
    </row>
    <row r="158" spans="1:9" x14ac:dyDescent="0.25">
      <c r="A158" s="43"/>
      <c r="B158" s="72"/>
      <c r="C158" s="20" t="str">
        <f t="shared" si="7"/>
        <v/>
      </c>
      <c r="D158" s="13"/>
      <c r="E158" s="72"/>
      <c r="F158" s="38" t="str">
        <f t="shared" si="6"/>
        <v/>
      </c>
      <c r="I158" s="16" t="str">
        <f t="shared" si="8"/>
        <v/>
      </c>
    </row>
    <row r="159" spans="1:9" x14ac:dyDescent="0.25">
      <c r="A159" s="43"/>
      <c r="B159" s="72"/>
      <c r="C159" s="20" t="str">
        <f t="shared" si="7"/>
        <v/>
      </c>
      <c r="D159" s="13"/>
      <c r="E159" s="72"/>
      <c r="F159" s="38" t="str">
        <f t="shared" si="6"/>
        <v/>
      </c>
      <c r="I159" s="16" t="str">
        <f t="shared" si="8"/>
        <v/>
      </c>
    </row>
    <row r="160" spans="1:9" x14ac:dyDescent="0.25">
      <c r="A160" s="43"/>
      <c r="B160" s="72"/>
      <c r="C160" s="20" t="str">
        <f t="shared" si="7"/>
        <v/>
      </c>
      <c r="D160" s="13"/>
      <c r="E160" s="72"/>
      <c r="F160" s="38" t="str">
        <f t="shared" si="6"/>
        <v/>
      </c>
      <c r="I160" s="16" t="str">
        <f t="shared" si="8"/>
        <v/>
      </c>
    </row>
    <row r="161" spans="1:9" x14ac:dyDescent="0.25">
      <c r="A161" s="43"/>
      <c r="B161" s="72"/>
      <c r="C161" s="20" t="str">
        <f t="shared" si="7"/>
        <v/>
      </c>
      <c r="D161" s="13"/>
      <c r="E161" s="72"/>
      <c r="F161" s="38" t="str">
        <f t="shared" si="6"/>
        <v/>
      </c>
      <c r="I161" s="16" t="str">
        <f t="shared" si="8"/>
        <v/>
      </c>
    </row>
    <row r="162" spans="1:9" x14ac:dyDescent="0.25">
      <c r="A162" s="43"/>
      <c r="B162" s="72"/>
      <c r="C162" s="20" t="str">
        <f t="shared" si="7"/>
        <v/>
      </c>
      <c r="D162" s="13"/>
      <c r="E162" s="72"/>
      <c r="F162" s="38" t="str">
        <f t="shared" si="6"/>
        <v/>
      </c>
      <c r="I162" s="16" t="str">
        <f t="shared" si="8"/>
        <v/>
      </c>
    </row>
    <row r="163" spans="1:9" x14ac:dyDescent="0.25">
      <c r="A163" s="43"/>
      <c r="B163" s="72"/>
      <c r="C163" s="20" t="str">
        <f t="shared" si="7"/>
        <v/>
      </c>
      <c r="D163" s="13"/>
      <c r="E163" s="72"/>
      <c r="F163" s="38" t="str">
        <f t="shared" si="6"/>
        <v/>
      </c>
      <c r="I163" s="16" t="str">
        <f t="shared" si="8"/>
        <v/>
      </c>
    </row>
    <row r="164" spans="1:9" x14ac:dyDescent="0.25">
      <c r="A164" s="43"/>
      <c r="B164" s="72"/>
      <c r="C164" s="20" t="str">
        <f t="shared" si="7"/>
        <v/>
      </c>
      <c r="D164" s="13"/>
      <c r="E164" s="72"/>
      <c r="F164" s="38" t="str">
        <f t="shared" si="6"/>
        <v/>
      </c>
      <c r="I164" s="16" t="str">
        <f t="shared" si="8"/>
        <v/>
      </c>
    </row>
    <row r="165" spans="1:9" x14ac:dyDescent="0.25">
      <c r="A165" s="43"/>
      <c r="B165" s="72"/>
      <c r="C165" s="20" t="str">
        <f t="shared" si="7"/>
        <v/>
      </c>
      <c r="D165" s="13"/>
      <c r="E165" s="72"/>
      <c r="F165" s="38" t="str">
        <f t="shared" si="6"/>
        <v/>
      </c>
      <c r="I165" s="16" t="str">
        <f t="shared" si="8"/>
        <v/>
      </c>
    </row>
    <row r="166" spans="1:9" x14ac:dyDescent="0.25">
      <c r="A166" s="43"/>
      <c r="B166" s="72"/>
      <c r="C166" s="20" t="str">
        <f t="shared" si="7"/>
        <v/>
      </c>
      <c r="D166" s="13"/>
      <c r="E166" s="72"/>
      <c r="F166" s="38" t="str">
        <f t="shared" si="6"/>
        <v/>
      </c>
      <c r="I166" s="16" t="str">
        <f t="shared" si="8"/>
        <v/>
      </c>
    </row>
    <row r="167" spans="1:9" x14ac:dyDescent="0.25">
      <c r="A167" s="43"/>
      <c r="B167" s="72"/>
      <c r="C167" s="20" t="str">
        <f t="shared" si="7"/>
        <v/>
      </c>
      <c r="D167" s="13"/>
      <c r="E167" s="72"/>
      <c r="F167" s="38" t="str">
        <f t="shared" si="6"/>
        <v/>
      </c>
      <c r="I167" s="16" t="str">
        <f t="shared" si="8"/>
        <v/>
      </c>
    </row>
    <row r="168" spans="1:9" x14ac:dyDescent="0.25">
      <c r="A168" s="43"/>
      <c r="B168" s="72"/>
      <c r="C168" s="20" t="str">
        <f t="shared" si="7"/>
        <v/>
      </c>
      <c r="D168" s="13"/>
      <c r="E168" s="72"/>
      <c r="F168" s="38" t="str">
        <f t="shared" si="6"/>
        <v/>
      </c>
      <c r="I168" s="16" t="str">
        <f t="shared" si="8"/>
        <v/>
      </c>
    </row>
    <row r="169" spans="1:9" x14ac:dyDescent="0.25">
      <c r="A169" s="43"/>
      <c r="B169" s="72"/>
      <c r="C169" s="20" t="str">
        <f t="shared" si="7"/>
        <v/>
      </c>
      <c r="D169" s="13"/>
      <c r="E169" s="72"/>
      <c r="F169" s="38" t="str">
        <f t="shared" si="6"/>
        <v/>
      </c>
      <c r="I169" s="16" t="str">
        <f t="shared" si="8"/>
        <v/>
      </c>
    </row>
    <row r="170" spans="1:9" x14ac:dyDescent="0.25">
      <c r="A170" s="43"/>
      <c r="B170" s="72"/>
      <c r="C170" s="20" t="str">
        <f t="shared" si="7"/>
        <v/>
      </c>
      <c r="D170" s="13"/>
      <c r="E170" s="72"/>
      <c r="F170" s="38" t="str">
        <f t="shared" si="6"/>
        <v/>
      </c>
      <c r="I170" s="16" t="str">
        <f t="shared" si="8"/>
        <v/>
      </c>
    </row>
    <row r="171" spans="1:9" x14ac:dyDescent="0.25">
      <c r="A171" s="43"/>
      <c r="B171" s="72"/>
      <c r="C171" s="20" t="str">
        <f t="shared" si="7"/>
        <v/>
      </c>
      <c r="D171" s="13"/>
      <c r="E171" s="72"/>
      <c r="F171" s="38" t="str">
        <f t="shared" si="6"/>
        <v/>
      </c>
      <c r="I171" s="16" t="str">
        <f t="shared" si="8"/>
        <v/>
      </c>
    </row>
    <row r="172" spans="1:9" x14ac:dyDescent="0.25">
      <c r="A172" s="43"/>
      <c r="B172" s="72"/>
      <c r="C172" s="20" t="str">
        <f t="shared" si="7"/>
        <v/>
      </c>
      <c r="D172" s="13"/>
      <c r="E172" s="72"/>
      <c r="F172" s="38" t="str">
        <f t="shared" si="6"/>
        <v/>
      </c>
      <c r="I172" s="16" t="str">
        <f t="shared" si="8"/>
        <v/>
      </c>
    </row>
    <row r="173" spans="1:9" x14ac:dyDescent="0.25">
      <c r="A173" s="43"/>
      <c r="B173" s="72"/>
      <c r="C173" s="20" t="str">
        <f t="shared" si="7"/>
        <v/>
      </c>
      <c r="D173" s="13"/>
      <c r="E173" s="72"/>
      <c r="F173" s="38" t="str">
        <f t="shared" si="6"/>
        <v/>
      </c>
      <c r="I173" s="16" t="str">
        <f t="shared" si="8"/>
        <v/>
      </c>
    </row>
    <row r="174" spans="1:9" x14ac:dyDescent="0.25">
      <c r="A174" s="43"/>
      <c r="B174" s="72"/>
      <c r="C174" s="20" t="str">
        <f t="shared" si="7"/>
        <v/>
      </c>
      <c r="D174" s="13"/>
      <c r="E174" s="72"/>
      <c r="F174" s="38" t="str">
        <f t="shared" si="6"/>
        <v/>
      </c>
      <c r="I174" s="16" t="str">
        <f t="shared" si="8"/>
        <v/>
      </c>
    </row>
    <row r="175" spans="1:9" x14ac:dyDescent="0.25">
      <c r="A175" s="43"/>
      <c r="B175" s="72"/>
      <c r="C175" s="20" t="str">
        <f t="shared" si="7"/>
        <v/>
      </c>
      <c r="D175" s="13"/>
      <c r="E175" s="72"/>
      <c r="F175" s="38" t="str">
        <f t="shared" si="6"/>
        <v/>
      </c>
      <c r="I175" s="16" t="str">
        <f t="shared" si="8"/>
        <v/>
      </c>
    </row>
    <row r="176" spans="1:9" x14ac:dyDescent="0.25">
      <c r="A176" s="43"/>
      <c r="B176" s="72"/>
      <c r="C176" s="20" t="str">
        <f t="shared" si="7"/>
        <v/>
      </c>
      <c r="D176" s="13"/>
      <c r="E176" s="72"/>
      <c r="F176" s="38" t="str">
        <f t="shared" si="6"/>
        <v/>
      </c>
      <c r="I176" s="16" t="str">
        <f t="shared" si="8"/>
        <v/>
      </c>
    </row>
    <row r="177" spans="1:9" x14ac:dyDescent="0.25">
      <c r="A177" s="43"/>
      <c r="B177" s="72"/>
      <c r="C177" s="20" t="str">
        <f t="shared" si="7"/>
        <v/>
      </c>
      <c r="D177" s="13"/>
      <c r="E177" s="72"/>
      <c r="F177" s="38" t="str">
        <f t="shared" si="6"/>
        <v/>
      </c>
      <c r="I177" s="16" t="str">
        <f t="shared" si="8"/>
        <v/>
      </c>
    </row>
    <row r="178" spans="1:9" x14ac:dyDescent="0.25">
      <c r="A178" s="43"/>
      <c r="B178" s="72"/>
      <c r="C178" s="20" t="str">
        <f t="shared" si="7"/>
        <v/>
      </c>
      <c r="D178" s="13"/>
      <c r="E178" s="72"/>
      <c r="F178" s="38" t="str">
        <f t="shared" si="6"/>
        <v/>
      </c>
      <c r="I178" s="16" t="str">
        <f t="shared" si="8"/>
        <v/>
      </c>
    </row>
    <row r="179" spans="1:9" x14ac:dyDescent="0.25">
      <c r="A179" s="43"/>
      <c r="B179" s="72"/>
      <c r="C179" s="20" t="str">
        <f t="shared" si="7"/>
        <v/>
      </c>
      <c r="D179" s="13"/>
      <c r="E179" s="72"/>
      <c r="F179" s="38" t="str">
        <f t="shared" si="6"/>
        <v/>
      </c>
      <c r="I179" s="16" t="str">
        <f t="shared" si="8"/>
        <v/>
      </c>
    </row>
    <row r="180" spans="1:9" x14ac:dyDescent="0.25">
      <c r="A180" s="43"/>
      <c r="B180" s="72"/>
      <c r="C180" s="20" t="str">
        <f t="shared" si="7"/>
        <v/>
      </c>
      <c r="D180" s="13"/>
      <c r="E180" s="72"/>
      <c r="F180" s="38" t="str">
        <f t="shared" si="6"/>
        <v/>
      </c>
      <c r="I180" s="16" t="str">
        <f t="shared" si="8"/>
        <v/>
      </c>
    </row>
    <row r="181" spans="1:9" x14ac:dyDescent="0.25">
      <c r="A181" s="43"/>
      <c r="B181" s="72"/>
      <c r="C181" s="20" t="str">
        <f t="shared" si="7"/>
        <v/>
      </c>
      <c r="D181" s="13"/>
      <c r="E181" s="72"/>
      <c r="F181" s="38" t="str">
        <f t="shared" si="6"/>
        <v/>
      </c>
      <c r="I181" s="16" t="str">
        <f t="shared" si="8"/>
        <v/>
      </c>
    </row>
    <row r="182" spans="1:9" x14ac:dyDescent="0.25">
      <c r="A182" s="43"/>
      <c r="B182" s="72"/>
      <c r="C182" s="20" t="str">
        <f t="shared" si="7"/>
        <v/>
      </c>
      <c r="D182" s="13"/>
      <c r="E182" s="72"/>
      <c r="F182" s="38" t="str">
        <f t="shared" si="6"/>
        <v/>
      </c>
      <c r="I182" s="16" t="str">
        <f t="shared" si="8"/>
        <v/>
      </c>
    </row>
    <row r="183" spans="1:9" x14ac:dyDescent="0.25">
      <c r="A183" s="43"/>
      <c r="B183" s="72"/>
      <c r="C183" s="20" t="str">
        <f t="shared" si="7"/>
        <v/>
      </c>
      <c r="D183" s="13"/>
      <c r="E183" s="72"/>
      <c r="F183" s="38" t="str">
        <f t="shared" si="6"/>
        <v/>
      </c>
      <c r="I183" s="16" t="str">
        <f t="shared" si="8"/>
        <v/>
      </c>
    </row>
    <row r="184" spans="1:9" x14ac:dyDescent="0.25">
      <c r="A184" s="43"/>
      <c r="B184" s="72"/>
      <c r="C184" s="20" t="str">
        <f t="shared" si="7"/>
        <v/>
      </c>
      <c r="D184" s="13"/>
      <c r="E184" s="72"/>
      <c r="F184" s="38" t="str">
        <f t="shared" si="6"/>
        <v/>
      </c>
      <c r="I184" s="16" t="str">
        <f t="shared" si="8"/>
        <v/>
      </c>
    </row>
    <row r="185" spans="1:9" x14ac:dyDescent="0.25">
      <c r="A185" s="43"/>
      <c r="B185" s="72"/>
      <c r="C185" s="20" t="str">
        <f t="shared" si="7"/>
        <v/>
      </c>
      <c r="D185" s="13"/>
      <c r="E185" s="72"/>
      <c r="F185" s="38" t="str">
        <f t="shared" si="6"/>
        <v/>
      </c>
      <c r="I185" s="16" t="str">
        <f t="shared" si="8"/>
        <v/>
      </c>
    </row>
    <row r="186" spans="1:9" x14ac:dyDescent="0.25">
      <c r="A186" s="43"/>
      <c r="B186" s="72"/>
      <c r="C186" s="20" t="str">
        <f t="shared" si="7"/>
        <v/>
      </c>
      <c r="D186" s="13"/>
      <c r="E186" s="72"/>
      <c r="F186" s="38" t="str">
        <f t="shared" si="6"/>
        <v/>
      </c>
      <c r="I186" s="16" t="str">
        <f t="shared" si="8"/>
        <v/>
      </c>
    </row>
    <row r="187" spans="1:9" x14ac:dyDescent="0.25">
      <c r="A187" s="43"/>
      <c r="B187" s="72"/>
      <c r="C187" s="20" t="str">
        <f t="shared" si="7"/>
        <v/>
      </c>
      <c r="D187" s="13"/>
      <c r="E187" s="72"/>
      <c r="F187" s="38" t="str">
        <f t="shared" si="6"/>
        <v/>
      </c>
      <c r="I187" s="16" t="str">
        <f t="shared" si="8"/>
        <v/>
      </c>
    </row>
    <row r="188" spans="1:9" x14ac:dyDescent="0.25">
      <c r="A188" s="43"/>
      <c r="B188" s="72"/>
      <c r="C188" s="20" t="str">
        <f t="shared" si="7"/>
        <v/>
      </c>
      <c r="D188" s="13"/>
      <c r="E188" s="72"/>
      <c r="F188" s="38" t="str">
        <f t="shared" si="6"/>
        <v/>
      </c>
      <c r="I188" s="16" t="str">
        <f t="shared" si="8"/>
        <v/>
      </c>
    </row>
    <row r="189" spans="1:9" x14ac:dyDescent="0.25">
      <c r="A189" s="43"/>
      <c r="B189" s="72"/>
      <c r="C189" s="20" t="str">
        <f t="shared" si="7"/>
        <v/>
      </c>
      <c r="D189" s="13"/>
      <c r="E189" s="72"/>
      <c r="F189" s="38" t="str">
        <f t="shared" si="6"/>
        <v/>
      </c>
      <c r="I189" s="16" t="str">
        <f t="shared" si="8"/>
        <v/>
      </c>
    </row>
    <row r="190" spans="1:9" x14ac:dyDescent="0.25">
      <c r="A190" s="43"/>
      <c r="B190" s="72"/>
      <c r="C190" s="20" t="str">
        <f t="shared" si="7"/>
        <v/>
      </c>
      <c r="D190" s="13"/>
      <c r="E190" s="72"/>
      <c r="F190" s="38" t="str">
        <f t="shared" si="6"/>
        <v/>
      </c>
      <c r="I190" s="16" t="str">
        <f t="shared" si="8"/>
        <v/>
      </c>
    </row>
    <row r="191" spans="1:9" x14ac:dyDescent="0.25">
      <c r="A191" s="43"/>
      <c r="B191" s="72"/>
      <c r="C191" s="20" t="str">
        <f t="shared" si="7"/>
        <v/>
      </c>
      <c r="D191" s="13"/>
      <c r="E191" s="72"/>
      <c r="F191" s="38" t="str">
        <f t="shared" si="6"/>
        <v/>
      </c>
      <c r="I191" s="16" t="str">
        <f t="shared" si="8"/>
        <v/>
      </c>
    </row>
    <row r="192" spans="1:9" x14ac:dyDescent="0.25">
      <c r="A192" s="43"/>
      <c r="B192" s="72"/>
      <c r="C192" s="20" t="str">
        <f t="shared" si="7"/>
        <v/>
      </c>
      <c r="D192" s="13"/>
      <c r="E192" s="72"/>
      <c r="F192" s="38" t="str">
        <f t="shared" si="6"/>
        <v/>
      </c>
      <c r="I192" s="16" t="str">
        <f t="shared" si="8"/>
        <v/>
      </c>
    </row>
    <row r="193" spans="1:9" x14ac:dyDescent="0.25">
      <c r="A193" s="43"/>
      <c r="B193" s="72"/>
      <c r="C193" s="20" t="str">
        <f t="shared" si="7"/>
        <v/>
      </c>
      <c r="D193" s="13"/>
      <c r="E193" s="72"/>
      <c r="F193" s="38" t="str">
        <f t="shared" si="6"/>
        <v/>
      </c>
      <c r="I193" s="16" t="str">
        <f t="shared" si="8"/>
        <v/>
      </c>
    </row>
    <row r="194" spans="1:9" x14ac:dyDescent="0.25">
      <c r="A194" s="43"/>
      <c r="B194" s="72"/>
      <c r="C194" s="20" t="str">
        <f t="shared" si="7"/>
        <v/>
      </c>
      <c r="D194" s="13"/>
      <c r="E194" s="72"/>
      <c r="F194" s="38" t="str">
        <f t="shared" si="6"/>
        <v/>
      </c>
      <c r="I194" s="16" t="str">
        <f t="shared" si="8"/>
        <v/>
      </c>
    </row>
    <row r="195" spans="1:9" x14ac:dyDescent="0.25">
      <c r="A195" s="43"/>
      <c r="B195" s="72"/>
      <c r="C195" s="20" t="str">
        <f t="shared" si="7"/>
        <v/>
      </c>
      <c r="D195" s="13"/>
      <c r="E195" s="72"/>
      <c r="F195" s="38" t="str">
        <f t="shared" si="6"/>
        <v/>
      </c>
      <c r="I195" s="16" t="str">
        <f t="shared" si="8"/>
        <v/>
      </c>
    </row>
    <row r="196" spans="1:9" x14ac:dyDescent="0.25">
      <c r="A196" s="43"/>
      <c r="B196" s="72"/>
      <c r="C196" s="20" t="str">
        <f t="shared" si="7"/>
        <v/>
      </c>
      <c r="D196" s="13"/>
      <c r="E196" s="72"/>
      <c r="F196" s="38" t="str">
        <f t="shared" si="6"/>
        <v/>
      </c>
      <c r="I196" s="16" t="str">
        <f t="shared" si="8"/>
        <v/>
      </c>
    </row>
    <row r="197" spans="1:9" x14ac:dyDescent="0.25">
      <c r="A197" s="43"/>
      <c r="B197" s="72"/>
      <c r="C197" s="20" t="str">
        <f t="shared" si="7"/>
        <v/>
      </c>
      <c r="D197" s="13"/>
      <c r="E197" s="72"/>
      <c r="F197" s="38" t="str">
        <f t="shared" si="6"/>
        <v/>
      </c>
      <c r="I197" s="16" t="str">
        <f t="shared" si="8"/>
        <v/>
      </c>
    </row>
    <row r="198" spans="1:9" x14ac:dyDescent="0.25">
      <c r="A198" s="43"/>
      <c r="B198" s="72"/>
      <c r="C198" s="20" t="str">
        <f t="shared" si="7"/>
        <v/>
      </c>
      <c r="D198" s="13"/>
      <c r="E198" s="72"/>
      <c r="F198" s="38" t="str">
        <f t="shared" si="6"/>
        <v/>
      </c>
      <c r="I198" s="16" t="str">
        <f t="shared" si="8"/>
        <v/>
      </c>
    </row>
    <row r="199" spans="1:9" x14ac:dyDescent="0.25">
      <c r="A199" s="43"/>
      <c r="B199" s="72"/>
      <c r="C199" s="20" t="str">
        <f t="shared" si="7"/>
        <v/>
      </c>
      <c r="D199" s="13"/>
      <c r="E199" s="72"/>
      <c r="F199" s="38" t="str">
        <f t="shared" si="6"/>
        <v/>
      </c>
      <c r="I199" s="16" t="str">
        <f t="shared" si="8"/>
        <v/>
      </c>
    </row>
    <row r="200" spans="1:9" x14ac:dyDescent="0.25">
      <c r="A200" s="43"/>
      <c r="B200" s="72"/>
      <c r="C200" s="20" t="str">
        <f t="shared" si="7"/>
        <v/>
      </c>
      <c r="D200" s="13"/>
      <c r="E200" s="72"/>
      <c r="F200" s="38" t="str">
        <f t="shared" si="6"/>
        <v/>
      </c>
      <c r="I200" s="16" t="str">
        <f t="shared" si="8"/>
        <v/>
      </c>
    </row>
    <row r="201" spans="1:9" x14ac:dyDescent="0.25">
      <c r="A201" s="43"/>
      <c r="B201" s="72"/>
      <c r="C201" s="20" t="str">
        <f t="shared" si="7"/>
        <v/>
      </c>
      <c r="D201" s="13"/>
      <c r="E201" s="72"/>
      <c r="F201" s="38" t="str">
        <f t="shared" si="6"/>
        <v/>
      </c>
      <c r="I201" s="16" t="str">
        <f t="shared" si="8"/>
        <v/>
      </c>
    </row>
    <row r="202" spans="1:9" x14ac:dyDescent="0.25">
      <c r="A202" s="43"/>
      <c r="B202" s="72"/>
      <c r="C202" s="20" t="str">
        <f t="shared" si="7"/>
        <v/>
      </c>
      <c r="D202" s="13"/>
      <c r="E202" s="72"/>
      <c r="F202" s="38" t="str">
        <f t="shared" si="6"/>
        <v/>
      </c>
      <c r="I202" s="16" t="str">
        <f t="shared" si="8"/>
        <v/>
      </c>
    </row>
    <row r="203" spans="1:9" x14ac:dyDescent="0.25">
      <c r="A203" s="43"/>
      <c r="B203" s="72"/>
      <c r="C203" s="20" t="str">
        <f t="shared" si="7"/>
        <v/>
      </c>
      <c r="D203" s="13"/>
      <c r="E203" s="72"/>
      <c r="F203" s="38" t="str">
        <f t="shared" si="6"/>
        <v/>
      </c>
      <c r="I203" s="16" t="str">
        <f t="shared" si="8"/>
        <v/>
      </c>
    </row>
    <row r="204" spans="1:9" x14ac:dyDescent="0.25">
      <c r="A204" s="43"/>
      <c r="B204" s="72"/>
      <c r="C204" s="20" t="str">
        <f t="shared" si="7"/>
        <v/>
      </c>
      <c r="D204" s="13"/>
      <c r="E204" s="72"/>
      <c r="F204" s="38" t="str">
        <f t="shared" si="6"/>
        <v/>
      </c>
      <c r="I204" s="16" t="str">
        <f t="shared" si="8"/>
        <v/>
      </c>
    </row>
    <row r="205" spans="1:9" x14ac:dyDescent="0.25">
      <c r="A205" s="43"/>
      <c r="B205" s="72"/>
      <c r="C205" s="20" t="str">
        <f t="shared" si="7"/>
        <v/>
      </c>
      <c r="D205" s="13"/>
      <c r="E205" s="72"/>
      <c r="F205" s="38" t="str">
        <f t="shared" si="6"/>
        <v/>
      </c>
      <c r="I205" s="16" t="str">
        <f t="shared" si="8"/>
        <v/>
      </c>
    </row>
    <row r="206" spans="1:9" x14ac:dyDescent="0.25">
      <c r="A206" s="43"/>
      <c r="B206" s="72"/>
      <c r="C206" s="20" t="str">
        <f t="shared" si="7"/>
        <v/>
      </c>
      <c r="D206" s="13"/>
      <c r="E206" s="72"/>
      <c r="F206" s="38" t="str">
        <f t="shared" si="6"/>
        <v/>
      </c>
      <c r="I206" s="16" t="str">
        <f t="shared" si="8"/>
        <v/>
      </c>
    </row>
    <row r="207" spans="1:9" x14ac:dyDescent="0.25">
      <c r="A207" s="43"/>
      <c r="B207" s="72"/>
      <c r="C207" s="20" t="str">
        <f t="shared" si="7"/>
        <v/>
      </c>
      <c r="D207" s="13"/>
      <c r="E207" s="72"/>
      <c r="F207" s="38" t="str">
        <f t="shared" si="6"/>
        <v/>
      </c>
      <c r="I207" s="16" t="str">
        <f t="shared" si="8"/>
        <v/>
      </c>
    </row>
    <row r="208" spans="1:9" x14ac:dyDescent="0.25">
      <c r="A208" s="43"/>
      <c r="B208" s="72"/>
      <c r="C208" s="20" t="str">
        <f t="shared" si="7"/>
        <v/>
      </c>
      <c r="D208" s="13"/>
      <c r="E208" s="72"/>
      <c r="F208" s="38" t="str">
        <f t="shared" si="6"/>
        <v/>
      </c>
      <c r="I208" s="16" t="str">
        <f t="shared" si="8"/>
        <v/>
      </c>
    </row>
    <row r="209" spans="1:9" x14ac:dyDescent="0.25">
      <c r="A209" s="43"/>
      <c r="B209" s="72"/>
      <c r="C209" s="20" t="str">
        <f t="shared" si="7"/>
        <v/>
      </c>
      <c r="D209" s="13"/>
      <c r="E209" s="72"/>
      <c r="F209" s="38" t="str">
        <f t="shared" si="6"/>
        <v/>
      </c>
      <c r="I209" s="16" t="str">
        <f t="shared" si="8"/>
        <v/>
      </c>
    </row>
    <row r="210" spans="1:9" x14ac:dyDescent="0.25">
      <c r="A210" s="43"/>
      <c r="B210" s="72"/>
      <c r="C210" s="20" t="str">
        <f t="shared" si="7"/>
        <v/>
      </c>
      <c r="D210" s="13"/>
      <c r="E210" s="72"/>
      <c r="F210" s="38" t="str">
        <f t="shared" si="6"/>
        <v/>
      </c>
      <c r="I210" s="16" t="str">
        <f t="shared" si="8"/>
        <v/>
      </c>
    </row>
    <row r="211" spans="1:9" x14ac:dyDescent="0.25">
      <c r="A211" s="43"/>
      <c r="B211" s="72"/>
      <c r="C211" s="20" t="str">
        <f t="shared" si="7"/>
        <v/>
      </c>
      <c r="D211" s="13"/>
      <c r="E211" s="72"/>
      <c r="F211" s="38" t="str">
        <f t="shared" ref="F211:F274" si="9">IF(E211 = "", "", IF(OR(E211&gt;=C211, E211&gt;=$B$8), "Met", "Not Met"))</f>
        <v/>
      </c>
      <c r="I211" s="16" t="str">
        <f t="shared" si="8"/>
        <v/>
      </c>
    </row>
    <row r="212" spans="1:9" x14ac:dyDescent="0.25">
      <c r="A212" s="43"/>
      <c r="B212" s="72"/>
      <c r="C212" s="20" t="str">
        <f t="shared" ref="C212:C275" si="10">IF(B212 = "", "", IF(B212&gt;=$B$8, $B$8, IF(I212&gt;=$B$8, $B$8, I212)))</f>
        <v/>
      </c>
      <c r="D212" s="13"/>
      <c r="E212" s="72"/>
      <c r="F212" s="38" t="str">
        <f t="shared" si="9"/>
        <v/>
      </c>
      <c r="I212" s="16" t="str">
        <f t="shared" ref="I212:I275" si="11">IF(B212="", "", IF(B212&gt;=$B$8, $B$8, IF(AND(B212&gt;=$B$10,B212&lt;=$C$10),B212+$D$10,IF(AND(B212&gt;=$B$11,B212&lt;=$C$11),B212+$D$11,IF(AND(B212&gt;=$B$12,B212&lt;=$C$12),B212+$D$12,IF(AND(B212&gt;=$B$13,B212&lt;=$C$13),B212+$D$13))))))</f>
        <v/>
      </c>
    </row>
    <row r="213" spans="1:9" x14ac:dyDescent="0.25">
      <c r="A213" s="43"/>
      <c r="B213" s="72"/>
      <c r="C213" s="20" t="str">
        <f t="shared" si="10"/>
        <v/>
      </c>
      <c r="D213" s="13"/>
      <c r="E213" s="72"/>
      <c r="F213" s="38" t="str">
        <f t="shared" si="9"/>
        <v/>
      </c>
      <c r="I213" s="16" t="str">
        <f t="shared" si="11"/>
        <v/>
      </c>
    </row>
    <row r="214" spans="1:9" x14ac:dyDescent="0.25">
      <c r="A214" s="43"/>
      <c r="B214" s="72"/>
      <c r="C214" s="20" t="str">
        <f t="shared" si="10"/>
        <v/>
      </c>
      <c r="D214" s="13"/>
      <c r="E214" s="72"/>
      <c r="F214" s="38" t="str">
        <f t="shared" si="9"/>
        <v/>
      </c>
      <c r="I214" s="16" t="str">
        <f t="shared" si="11"/>
        <v/>
      </c>
    </row>
    <row r="215" spans="1:9" x14ac:dyDescent="0.25">
      <c r="A215" s="43"/>
      <c r="B215" s="72"/>
      <c r="C215" s="20" t="str">
        <f t="shared" si="10"/>
        <v/>
      </c>
      <c r="D215" s="13"/>
      <c r="E215" s="72"/>
      <c r="F215" s="38" t="str">
        <f t="shared" si="9"/>
        <v/>
      </c>
      <c r="I215" s="16" t="str">
        <f t="shared" si="11"/>
        <v/>
      </c>
    </row>
    <row r="216" spans="1:9" x14ac:dyDescent="0.25">
      <c r="A216" s="43"/>
      <c r="B216" s="72"/>
      <c r="C216" s="20" t="str">
        <f t="shared" si="10"/>
        <v/>
      </c>
      <c r="D216" s="13"/>
      <c r="E216" s="72"/>
      <c r="F216" s="38" t="str">
        <f t="shared" si="9"/>
        <v/>
      </c>
      <c r="I216" s="16" t="str">
        <f t="shared" si="11"/>
        <v/>
      </c>
    </row>
    <row r="217" spans="1:9" x14ac:dyDescent="0.25">
      <c r="A217" s="43"/>
      <c r="B217" s="72"/>
      <c r="C217" s="20" t="str">
        <f t="shared" si="10"/>
        <v/>
      </c>
      <c r="D217" s="13"/>
      <c r="E217" s="72"/>
      <c r="F217" s="38" t="str">
        <f t="shared" si="9"/>
        <v/>
      </c>
      <c r="I217" s="16" t="str">
        <f t="shared" si="11"/>
        <v/>
      </c>
    </row>
    <row r="218" spans="1:9" x14ac:dyDescent="0.25">
      <c r="A218" s="43"/>
      <c r="B218" s="72"/>
      <c r="C218" s="20" t="str">
        <f t="shared" si="10"/>
        <v/>
      </c>
      <c r="D218" s="13"/>
      <c r="E218" s="72"/>
      <c r="F218" s="38" t="str">
        <f t="shared" si="9"/>
        <v/>
      </c>
      <c r="I218" s="16" t="str">
        <f t="shared" si="11"/>
        <v/>
      </c>
    </row>
    <row r="219" spans="1:9" x14ac:dyDescent="0.25">
      <c r="A219" s="43"/>
      <c r="B219" s="72"/>
      <c r="C219" s="20" t="str">
        <f t="shared" si="10"/>
        <v/>
      </c>
      <c r="D219" s="13"/>
      <c r="E219" s="72"/>
      <c r="F219" s="38" t="str">
        <f t="shared" si="9"/>
        <v/>
      </c>
      <c r="I219" s="16" t="str">
        <f t="shared" si="11"/>
        <v/>
      </c>
    </row>
    <row r="220" spans="1:9" x14ac:dyDescent="0.25">
      <c r="A220" s="43"/>
      <c r="B220" s="72"/>
      <c r="C220" s="20" t="str">
        <f t="shared" si="10"/>
        <v/>
      </c>
      <c r="D220" s="13"/>
      <c r="E220" s="72"/>
      <c r="F220" s="38" t="str">
        <f t="shared" si="9"/>
        <v/>
      </c>
      <c r="I220" s="16" t="str">
        <f t="shared" si="11"/>
        <v/>
      </c>
    </row>
    <row r="221" spans="1:9" x14ac:dyDescent="0.25">
      <c r="A221" s="43"/>
      <c r="B221" s="72"/>
      <c r="C221" s="20" t="str">
        <f t="shared" si="10"/>
        <v/>
      </c>
      <c r="D221" s="13"/>
      <c r="E221" s="72"/>
      <c r="F221" s="38" t="str">
        <f t="shared" si="9"/>
        <v/>
      </c>
      <c r="I221" s="16" t="str">
        <f t="shared" si="11"/>
        <v/>
      </c>
    </row>
    <row r="222" spans="1:9" x14ac:dyDescent="0.25">
      <c r="A222" s="43"/>
      <c r="B222" s="72"/>
      <c r="C222" s="20" t="str">
        <f t="shared" si="10"/>
        <v/>
      </c>
      <c r="D222" s="13"/>
      <c r="E222" s="72"/>
      <c r="F222" s="38" t="str">
        <f t="shared" si="9"/>
        <v/>
      </c>
      <c r="I222" s="16" t="str">
        <f t="shared" si="11"/>
        <v/>
      </c>
    </row>
    <row r="223" spans="1:9" x14ac:dyDescent="0.25">
      <c r="A223" s="43"/>
      <c r="B223" s="72"/>
      <c r="C223" s="20" t="str">
        <f t="shared" si="10"/>
        <v/>
      </c>
      <c r="D223" s="13"/>
      <c r="E223" s="72"/>
      <c r="F223" s="38" t="str">
        <f t="shared" si="9"/>
        <v/>
      </c>
      <c r="I223" s="16" t="str">
        <f t="shared" si="11"/>
        <v/>
      </c>
    </row>
    <row r="224" spans="1:9" x14ac:dyDescent="0.25">
      <c r="A224" s="43"/>
      <c r="B224" s="72"/>
      <c r="C224" s="20" t="str">
        <f t="shared" si="10"/>
        <v/>
      </c>
      <c r="D224" s="13"/>
      <c r="E224" s="72"/>
      <c r="F224" s="38" t="str">
        <f t="shared" si="9"/>
        <v/>
      </c>
      <c r="I224" s="16" t="str">
        <f t="shared" si="11"/>
        <v/>
      </c>
    </row>
    <row r="225" spans="1:9" x14ac:dyDescent="0.25">
      <c r="A225" s="43"/>
      <c r="B225" s="72"/>
      <c r="C225" s="20" t="str">
        <f t="shared" si="10"/>
        <v/>
      </c>
      <c r="D225" s="13"/>
      <c r="E225" s="72"/>
      <c r="F225" s="38" t="str">
        <f t="shared" si="9"/>
        <v/>
      </c>
      <c r="I225" s="16" t="str">
        <f t="shared" si="11"/>
        <v/>
      </c>
    </row>
    <row r="226" spans="1:9" x14ac:dyDescent="0.25">
      <c r="A226" s="43"/>
      <c r="B226" s="72"/>
      <c r="C226" s="20" t="str">
        <f t="shared" si="10"/>
        <v/>
      </c>
      <c r="D226" s="13"/>
      <c r="E226" s="72"/>
      <c r="F226" s="38" t="str">
        <f t="shared" si="9"/>
        <v/>
      </c>
      <c r="I226" s="16" t="str">
        <f t="shared" si="11"/>
        <v/>
      </c>
    </row>
    <row r="227" spans="1:9" x14ac:dyDescent="0.25">
      <c r="A227" s="43"/>
      <c r="B227" s="72"/>
      <c r="C227" s="20" t="str">
        <f t="shared" si="10"/>
        <v/>
      </c>
      <c r="D227" s="13"/>
      <c r="E227" s="72"/>
      <c r="F227" s="38" t="str">
        <f t="shared" si="9"/>
        <v/>
      </c>
      <c r="I227" s="16" t="str">
        <f t="shared" si="11"/>
        <v/>
      </c>
    </row>
    <row r="228" spans="1:9" x14ac:dyDescent="0.25">
      <c r="A228" s="43"/>
      <c r="B228" s="72"/>
      <c r="C228" s="20" t="str">
        <f t="shared" si="10"/>
        <v/>
      </c>
      <c r="D228" s="13"/>
      <c r="E228" s="72"/>
      <c r="F228" s="38" t="str">
        <f t="shared" si="9"/>
        <v/>
      </c>
      <c r="I228" s="16" t="str">
        <f t="shared" si="11"/>
        <v/>
      </c>
    </row>
    <row r="229" spans="1:9" x14ac:dyDescent="0.25">
      <c r="A229" s="43"/>
      <c r="B229" s="72"/>
      <c r="C229" s="20" t="str">
        <f t="shared" si="10"/>
        <v/>
      </c>
      <c r="D229" s="13"/>
      <c r="E229" s="72"/>
      <c r="F229" s="38" t="str">
        <f t="shared" si="9"/>
        <v/>
      </c>
      <c r="I229" s="16" t="str">
        <f t="shared" si="11"/>
        <v/>
      </c>
    </row>
    <row r="230" spans="1:9" x14ac:dyDescent="0.25">
      <c r="A230" s="43"/>
      <c r="B230" s="72"/>
      <c r="C230" s="20" t="str">
        <f t="shared" si="10"/>
        <v/>
      </c>
      <c r="D230" s="13"/>
      <c r="E230" s="72"/>
      <c r="F230" s="38" t="str">
        <f t="shared" si="9"/>
        <v/>
      </c>
      <c r="I230" s="16" t="str">
        <f t="shared" si="11"/>
        <v/>
      </c>
    </row>
    <row r="231" spans="1:9" x14ac:dyDescent="0.25">
      <c r="A231" s="43"/>
      <c r="B231" s="72"/>
      <c r="C231" s="20" t="str">
        <f t="shared" si="10"/>
        <v/>
      </c>
      <c r="D231" s="13"/>
      <c r="E231" s="72"/>
      <c r="F231" s="38" t="str">
        <f t="shared" si="9"/>
        <v/>
      </c>
      <c r="I231" s="16" t="str">
        <f t="shared" si="11"/>
        <v/>
      </c>
    </row>
    <row r="232" spans="1:9" x14ac:dyDescent="0.25">
      <c r="A232" s="43"/>
      <c r="B232" s="72"/>
      <c r="C232" s="20" t="str">
        <f t="shared" si="10"/>
        <v/>
      </c>
      <c r="D232" s="13"/>
      <c r="E232" s="72"/>
      <c r="F232" s="38" t="str">
        <f t="shared" si="9"/>
        <v/>
      </c>
      <c r="I232" s="16" t="str">
        <f t="shared" si="11"/>
        <v/>
      </c>
    </row>
    <row r="233" spans="1:9" x14ac:dyDescent="0.25">
      <c r="A233" s="43"/>
      <c r="B233" s="72"/>
      <c r="C233" s="20" t="str">
        <f t="shared" si="10"/>
        <v/>
      </c>
      <c r="D233" s="13"/>
      <c r="E233" s="72"/>
      <c r="F233" s="38" t="str">
        <f t="shared" si="9"/>
        <v/>
      </c>
      <c r="I233" s="16" t="str">
        <f t="shared" si="11"/>
        <v/>
      </c>
    </row>
    <row r="234" spans="1:9" x14ac:dyDescent="0.25">
      <c r="A234" s="43"/>
      <c r="B234" s="72"/>
      <c r="C234" s="20" t="str">
        <f t="shared" si="10"/>
        <v/>
      </c>
      <c r="D234" s="13"/>
      <c r="E234" s="72"/>
      <c r="F234" s="38" t="str">
        <f t="shared" si="9"/>
        <v/>
      </c>
      <c r="I234" s="16" t="str">
        <f t="shared" si="11"/>
        <v/>
      </c>
    </row>
    <row r="235" spans="1:9" x14ac:dyDescent="0.25">
      <c r="A235" s="43"/>
      <c r="B235" s="72"/>
      <c r="C235" s="20" t="str">
        <f t="shared" si="10"/>
        <v/>
      </c>
      <c r="D235" s="13"/>
      <c r="E235" s="72"/>
      <c r="F235" s="38" t="str">
        <f t="shared" si="9"/>
        <v/>
      </c>
      <c r="I235" s="16" t="str">
        <f t="shared" si="11"/>
        <v/>
      </c>
    </row>
    <row r="236" spans="1:9" x14ac:dyDescent="0.25">
      <c r="A236" s="43"/>
      <c r="B236" s="72"/>
      <c r="C236" s="20" t="str">
        <f t="shared" si="10"/>
        <v/>
      </c>
      <c r="D236" s="13"/>
      <c r="E236" s="72"/>
      <c r="F236" s="38" t="str">
        <f t="shared" si="9"/>
        <v/>
      </c>
      <c r="I236" s="16" t="str">
        <f t="shared" si="11"/>
        <v/>
      </c>
    </row>
    <row r="237" spans="1:9" x14ac:dyDescent="0.25">
      <c r="A237" s="43"/>
      <c r="B237" s="72"/>
      <c r="C237" s="20" t="str">
        <f t="shared" si="10"/>
        <v/>
      </c>
      <c r="D237" s="13"/>
      <c r="E237" s="72"/>
      <c r="F237" s="38" t="str">
        <f t="shared" si="9"/>
        <v/>
      </c>
      <c r="I237" s="16" t="str">
        <f t="shared" si="11"/>
        <v/>
      </c>
    </row>
    <row r="238" spans="1:9" x14ac:dyDescent="0.25">
      <c r="A238" s="43"/>
      <c r="B238" s="72"/>
      <c r="C238" s="20" t="str">
        <f t="shared" si="10"/>
        <v/>
      </c>
      <c r="D238" s="13"/>
      <c r="E238" s="72"/>
      <c r="F238" s="38" t="str">
        <f t="shared" si="9"/>
        <v/>
      </c>
      <c r="I238" s="16" t="str">
        <f t="shared" si="11"/>
        <v/>
      </c>
    </row>
    <row r="239" spans="1:9" x14ac:dyDescent="0.25">
      <c r="A239" s="43"/>
      <c r="B239" s="72"/>
      <c r="C239" s="20" t="str">
        <f t="shared" si="10"/>
        <v/>
      </c>
      <c r="D239" s="13"/>
      <c r="E239" s="72"/>
      <c r="F239" s="38" t="str">
        <f t="shared" si="9"/>
        <v/>
      </c>
      <c r="I239" s="16" t="str">
        <f t="shared" si="11"/>
        <v/>
      </c>
    </row>
    <row r="240" spans="1:9" x14ac:dyDescent="0.25">
      <c r="A240" s="43"/>
      <c r="B240" s="72"/>
      <c r="C240" s="20" t="str">
        <f t="shared" si="10"/>
        <v/>
      </c>
      <c r="D240" s="13"/>
      <c r="E240" s="72"/>
      <c r="F240" s="38" t="str">
        <f t="shared" si="9"/>
        <v/>
      </c>
      <c r="I240" s="16" t="str">
        <f t="shared" si="11"/>
        <v/>
      </c>
    </row>
    <row r="241" spans="1:9" x14ac:dyDescent="0.25">
      <c r="A241" s="43"/>
      <c r="B241" s="72"/>
      <c r="C241" s="20" t="str">
        <f t="shared" si="10"/>
        <v/>
      </c>
      <c r="D241" s="13"/>
      <c r="E241" s="72"/>
      <c r="F241" s="38" t="str">
        <f t="shared" si="9"/>
        <v/>
      </c>
      <c r="I241" s="16" t="str">
        <f t="shared" si="11"/>
        <v/>
      </c>
    </row>
    <row r="242" spans="1:9" x14ac:dyDescent="0.25">
      <c r="A242" s="43"/>
      <c r="B242" s="72"/>
      <c r="C242" s="20" t="str">
        <f t="shared" si="10"/>
        <v/>
      </c>
      <c r="D242" s="13"/>
      <c r="E242" s="72"/>
      <c r="F242" s="38" t="str">
        <f t="shared" si="9"/>
        <v/>
      </c>
      <c r="I242" s="16" t="str">
        <f t="shared" si="11"/>
        <v/>
      </c>
    </row>
    <row r="243" spans="1:9" x14ac:dyDescent="0.25">
      <c r="A243" s="43"/>
      <c r="B243" s="72"/>
      <c r="C243" s="20" t="str">
        <f t="shared" si="10"/>
        <v/>
      </c>
      <c r="D243" s="13"/>
      <c r="E243" s="72"/>
      <c r="F243" s="38" t="str">
        <f t="shared" si="9"/>
        <v/>
      </c>
      <c r="I243" s="16" t="str">
        <f t="shared" si="11"/>
        <v/>
      </c>
    </row>
    <row r="244" spans="1:9" x14ac:dyDescent="0.25">
      <c r="A244" s="43"/>
      <c r="B244" s="72"/>
      <c r="C244" s="20" t="str">
        <f t="shared" si="10"/>
        <v/>
      </c>
      <c r="D244" s="13"/>
      <c r="E244" s="72"/>
      <c r="F244" s="38" t="str">
        <f t="shared" si="9"/>
        <v/>
      </c>
      <c r="I244" s="16" t="str">
        <f t="shared" si="11"/>
        <v/>
      </c>
    </row>
    <row r="245" spans="1:9" x14ac:dyDescent="0.25">
      <c r="A245" s="43"/>
      <c r="B245" s="72"/>
      <c r="C245" s="20" t="str">
        <f t="shared" si="10"/>
        <v/>
      </c>
      <c r="D245" s="13"/>
      <c r="E245" s="72"/>
      <c r="F245" s="38" t="str">
        <f t="shared" si="9"/>
        <v/>
      </c>
      <c r="I245" s="16" t="str">
        <f t="shared" si="11"/>
        <v/>
      </c>
    </row>
    <row r="246" spans="1:9" x14ac:dyDescent="0.25">
      <c r="A246" s="43"/>
      <c r="B246" s="72"/>
      <c r="C246" s="20" t="str">
        <f t="shared" si="10"/>
        <v/>
      </c>
      <c r="D246" s="13"/>
      <c r="E246" s="72"/>
      <c r="F246" s="38" t="str">
        <f t="shared" si="9"/>
        <v/>
      </c>
      <c r="I246" s="16" t="str">
        <f t="shared" si="11"/>
        <v/>
      </c>
    </row>
    <row r="247" spans="1:9" x14ac:dyDescent="0.25">
      <c r="A247" s="43"/>
      <c r="B247" s="72"/>
      <c r="C247" s="20" t="str">
        <f t="shared" si="10"/>
        <v/>
      </c>
      <c r="D247" s="13"/>
      <c r="E247" s="72"/>
      <c r="F247" s="38" t="str">
        <f t="shared" si="9"/>
        <v/>
      </c>
      <c r="I247" s="16" t="str">
        <f t="shared" si="11"/>
        <v/>
      </c>
    </row>
    <row r="248" spans="1:9" x14ac:dyDescent="0.25">
      <c r="A248" s="43"/>
      <c r="B248" s="72"/>
      <c r="C248" s="20" t="str">
        <f t="shared" si="10"/>
        <v/>
      </c>
      <c r="D248" s="13"/>
      <c r="E248" s="72"/>
      <c r="F248" s="38" t="str">
        <f t="shared" si="9"/>
        <v/>
      </c>
      <c r="I248" s="16" t="str">
        <f t="shared" si="11"/>
        <v/>
      </c>
    </row>
    <row r="249" spans="1:9" x14ac:dyDescent="0.25">
      <c r="A249" s="43"/>
      <c r="B249" s="72"/>
      <c r="C249" s="20" t="str">
        <f t="shared" si="10"/>
        <v/>
      </c>
      <c r="D249" s="13"/>
      <c r="E249" s="72"/>
      <c r="F249" s="38" t="str">
        <f t="shared" si="9"/>
        <v/>
      </c>
      <c r="I249" s="16" t="str">
        <f t="shared" si="11"/>
        <v/>
      </c>
    </row>
    <row r="250" spans="1:9" x14ac:dyDescent="0.25">
      <c r="A250" s="43"/>
      <c r="B250" s="72"/>
      <c r="C250" s="20" t="str">
        <f t="shared" si="10"/>
        <v/>
      </c>
      <c r="D250" s="13"/>
      <c r="E250" s="72"/>
      <c r="F250" s="38" t="str">
        <f t="shared" si="9"/>
        <v/>
      </c>
      <c r="I250" s="16" t="str">
        <f t="shared" si="11"/>
        <v/>
      </c>
    </row>
    <row r="251" spans="1:9" x14ac:dyDescent="0.25">
      <c r="A251" s="43"/>
      <c r="B251" s="72"/>
      <c r="C251" s="20" t="str">
        <f t="shared" si="10"/>
        <v/>
      </c>
      <c r="D251" s="13"/>
      <c r="E251" s="72"/>
      <c r="F251" s="38" t="str">
        <f t="shared" si="9"/>
        <v/>
      </c>
      <c r="I251" s="16" t="str">
        <f t="shared" si="11"/>
        <v/>
      </c>
    </row>
    <row r="252" spans="1:9" x14ac:dyDescent="0.25">
      <c r="A252" s="43"/>
      <c r="B252" s="72"/>
      <c r="C252" s="20" t="str">
        <f t="shared" si="10"/>
        <v/>
      </c>
      <c r="D252" s="13"/>
      <c r="E252" s="72"/>
      <c r="F252" s="38" t="str">
        <f t="shared" si="9"/>
        <v/>
      </c>
      <c r="I252" s="16" t="str">
        <f t="shared" si="11"/>
        <v/>
      </c>
    </row>
    <row r="253" spans="1:9" x14ac:dyDescent="0.25">
      <c r="A253" s="43"/>
      <c r="B253" s="72"/>
      <c r="C253" s="20" t="str">
        <f t="shared" si="10"/>
        <v/>
      </c>
      <c r="D253" s="13"/>
      <c r="E253" s="72"/>
      <c r="F253" s="38" t="str">
        <f t="shared" si="9"/>
        <v/>
      </c>
      <c r="I253" s="16" t="str">
        <f t="shared" si="11"/>
        <v/>
      </c>
    </row>
    <row r="254" spans="1:9" x14ac:dyDescent="0.25">
      <c r="A254" s="43"/>
      <c r="B254" s="72"/>
      <c r="C254" s="20" t="str">
        <f t="shared" si="10"/>
        <v/>
      </c>
      <c r="D254" s="13"/>
      <c r="E254" s="72"/>
      <c r="F254" s="38" t="str">
        <f t="shared" si="9"/>
        <v/>
      </c>
      <c r="I254" s="16" t="str">
        <f t="shared" si="11"/>
        <v/>
      </c>
    </row>
    <row r="255" spans="1:9" x14ac:dyDescent="0.25">
      <c r="A255" s="43"/>
      <c r="B255" s="72"/>
      <c r="C255" s="20" t="str">
        <f t="shared" si="10"/>
        <v/>
      </c>
      <c r="D255" s="13"/>
      <c r="E255" s="72"/>
      <c r="F255" s="38" t="str">
        <f t="shared" si="9"/>
        <v/>
      </c>
      <c r="I255" s="16" t="str">
        <f t="shared" si="11"/>
        <v/>
      </c>
    </row>
    <row r="256" spans="1:9" x14ac:dyDescent="0.25">
      <c r="A256" s="43"/>
      <c r="B256" s="72"/>
      <c r="C256" s="20" t="str">
        <f t="shared" si="10"/>
        <v/>
      </c>
      <c r="D256" s="13"/>
      <c r="E256" s="72"/>
      <c r="F256" s="38" t="str">
        <f t="shared" si="9"/>
        <v/>
      </c>
      <c r="I256" s="16" t="str">
        <f t="shared" si="11"/>
        <v/>
      </c>
    </row>
    <row r="257" spans="1:9" x14ac:dyDescent="0.25">
      <c r="A257" s="43"/>
      <c r="B257" s="72"/>
      <c r="C257" s="20" t="str">
        <f t="shared" si="10"/>
        <v/>
      </c>
      <c r="D257" s="13"/>
      <c r="E257" s="72"/>
      <c r="F257" s="38" t="str">
        <f t="shared" si="9"/>
        <v/>
      </c>
      <c r="I257" s="16" t="str">
        <f t="shared" si="11"/>
        <v/>
      </c>
    </row>
    <row r="258" spans="1:9" x14ac:dyDescent="0.25">
      <c r="A258" s="43"/>
      <c r="B258" s="72"/>
      <c r="C258" s="20" t="str">
        <f t="shared" si="10"/>
        <v/>
      </c>
      <c r="D258" s="13"/>
      <c r="E258" s="72"/>
      <c r="F258" s="38" t="str">
        <f t="shared" si="9"/>
        <v/>
      </c>
      <c r="I258" s="16" t="str">
        <f t="shared" si="11"/>
        <v/>
      </c>
    </row>
    <row r="259" spans="1:9" x14ac:dyDescent="0.25">
      <c r="A259" s="43"/>
      <c r="B259" s="72"/>
      <c r="C259" s="20" t="str">
        <f t="shared" si="10"/>
        <v/>
      </c>
      <c r="D259" s="13"/>
      <c r="E259" s="72"/>
      <c r="F259" s="38" t="str">
        <f t="shared" si="9"/>
        <v/>
      </c>
      <c r="I259" s="16" t="str">
        <f t="shared" si="11"/>
        <v/>
      </c>
    </row>
    <row r="260" spans="1:9" x14ac:dyDescent="0.25">
      <c r="A260" s="43"/>
      <c r="B260" s="72"/>
      <c r="C260" s="20" t="str">
        <f t="shared" si="10"/>
        <v/>
      </c>
      <c r="D260" s="13"/>
      <c r="E260" s="72"/>
      <c r="F260" s="38" t="str">
        <f t="shared" si="9"/>
        <v/>
      </c>
      <c r="I260" s="16" t="str">
        <f t="shared" si="11"/>
        <v/>
      </c>
    </row>
    <row r="261" spans="1:9" x14ac:dyDescent="0.25">
      <c r="A261" s="43"/>
      <c r="B261" s="72"/>
      <c r="C261" s="20" t="str">
        <f t="shared" si="10"/>
        <v/>
      </c>
      <c r="D261" s="13"/>
      <c r="E261" s="72"/>
      <c r="F261" s="38" t="str">
        <f t="shared" si="9"/>
        <v/>
      </c>
      <c r="I261" s="16" t="str">
        <f t="shared" si="11"/>
        <v/>
      </c>
    </row>
    <row r="262" spans="1:9" x14ac:dyDescent="0.25">
      <c r="A262" s="43"/>
      <c r="B262" s="72"/>
      <c r="C262" s="20" t="str">
        <f t="shared" si="10"/>
        <v/>
      </c>
      <c r="D262" s="13"/>
      <c r="E262" s="72"/>
      <c r="F262" s="38" t="str">
        <f t="shared" si="9"/>
        <v/>
      </c>
      <c r="I262" s="16" t="str">
        <f t="shared" si="11"/>
        <v/>
      </c>
    </row>
    <row r="263" spans="1:9" x14ac:dyDescent="0.25">
      <c r="A263" s="43"/>
      <c r="B263" s="72"/>
      <c r="C263" s="20" t="str">
        <f t="shared" si="10"/>
        <v/>
      </c>
      <c r="D263" s="13"/>
      <c r="E263" s="72"/>
      <c r="F263" s="38" t="str">
        <f t="shared" si="9"/>
        <v/>
      </c>
      <c r="I263" s="16" t="str">
        <f t="shared" si="11"/>
        <v/>
      </c>
    </row>
    <row r="264" spans="1:9" x14ac:dyDescent="0.25">
      <c r="A264" s="43"/>
      <c r="B264" s="72"/>
      <c r="C264" s="20" t="str">
        <f t="shared" si="10"/>
        <v/>
      </c>
      <c r="D264" s="13"/>
      <c r="E264" s="72"/>
      <c r="F264" s="38" t="str">
        <f t="shared" si="9"/>
        <v/>
      </c>
      <c r="I264" s="16" t="str">
        <f t="shared" si="11"/>
        <v/>
      </c>
    </row>
    <row r="265" spans="1:9" x14ac:dyDescent="0.25">
      <c r="A265" s="43"/>
      <c r="B265" s="72"/>
      <c r="C265" s="20" t="str">
        <f t="shared" si="10"/>
        <v/>
      </c>
      <c r="D265" s="13"/>
      <c r="E265" s="72"/>
      <c r="F265" s="38" t="str">
        <f t="shared" si="9"/>
        <v/>
      </c>
      <c r="I265" s="16" t="str">
        <f t="shared" si="11"/>
        <v/>
      </c>
    </row>
    <row r="266" spans="1:9" x14ac:dyDescent="0.25">
      <c r="A266" s="43"/>
      <c r="B266" s="72"/>
      <c r="C266" s="20" t="str">
        <f t="shared" si="10"/>
        <v/>
      </c>
      <c r="D266" s="13"/>
      <c r="E266" s="72"/>
      <c r="F266" s="38" t="str">
        <f t="shared" si="9"/>
        <v/>
      </c>
      <c r="I266" s="16" t="str">
        <f t="shared" si="11"/>
        <v/>
      </c>
    </row>
    <row r="267" spans="1:9" x14ac:dyDescent="0.25">
      <c r="A267" s="43"/>
      <c r="B267" s="72"/>
      <c r="C267" s="20" t="str">
        <f t="shared" si="10"/>
        <v/>
      </c>
      <c r="D267" s="13"/>
      <c r="E267" s="72"/>
      <c r="F267" s="38" t="str">
        <f t="shared" si="9"/>
        <v/>
      </c>
      <c r="I267" s="16" t="str">
        <f t="shared" si="11"/>
        <v/>
      </c>
    </row>
    <row r="268" spans="1:9" x14ac:dyDescent="0.25">
      <c r="A268" s="43"/>
      <c r="B268" s="72"/>
      <c r="C268" s="20" t="str">
        <f t="shared" si="10"/>
        <v/>
      </c>
      <c r="D268" s="13"/>
      <c r="E268" s="72"/>
      <c r="F268" s="38" t="str">
        <f t="shared" si="9"/>
        <v/>
      </c>
      <c r="I268" s="16" t="str">
        <f t="shared" si="11"/>
        <v/>
      </c>
    </row>
    <row r="269" spans="1:9" x14ac:dyDescent="0.25">
      <c r="A269" s="43"/>
      <c r="B269" s="72"/>
      <c r="C269" s="20" t="str">
        <f t="shared" si="10"/>
        <v/>
      </c>
      <c r="D269" s="13"/>
      <c r="E269" s="72"/>
      <c r="F269" s="38" t="str">
        <f t="shared" si="9"/>
        <v/>
      </c>
      <c r="I269" s="16" t="str">
        <f t="shared" si="11"/>
        <v/>
      </c>
    </row>
    <row r="270" spans="1:9" x14ac:dyDescent="0.25">
      <c r="A270" s="43"/>
      <c r="B270" s="72"/>
      <c r="C270" s="20" t="str">
        <f t="shared" si="10"/>
        <v/>
      </c>
      <c r="D270" s="13"/>
      <c r="E270" s="72"/>
      <c r="F270" s="38" t="str">
        <f t="shared" si="9"/>
        <v/>
      </c>
      <c r="I270" s="16" t="str">
        <f t="shared" si="11"/>
        <v/>
      </c>
    </row>
    <row r="271" spans="1:9" x14ac:dyDescent="0.25">
      <c r="A271" s="43"/>
      <c r="B271" s="72"/>
      <c r="C271" s="20" t="str">
        <f t="shared" si="10"/>
        <v/>
      </c>
      <c r="D271" s="13"/>
      <c r="E271" s="72"/>
      <c r="F271" s="38" t="str">
        <f t="shared" si="9"/>
        <v/>
      </c>
      <c r="I271" s="16" t="str">
        <f t="shared" si="11"/>
        <v/>
      </c>
    </row>
    <row r="272" spans="1:9" x14ac:dyDescent="0.25">
      <c r="A272" s="43"/>
      <c r="B272" s="72"/>
      <c r="C272" s="20" t="str">
        <f t="shared" si="10"/>
        <v/>
      </c>
      <c r="D272" s="13"/>
      <c r="E272" s="72"/>
      <c r="F272" s="38" t="str">
        <f t="shared" si="9"/>
        <v/>
      </c>
      <c r="I272" s="16" t="str">
        <f t="shared" si="11"/>
        <v/>
      </c>
    </row>
    <row r="273" spans="1:9" x14ac:dyDescent="0.25">
      <c r="A273" s="43"/>
      <c r="B273" s="72"/>
      <c r="C273" s="20" t="str">
        <f t="shared" si="10"/>
        <v/>
      </c>
      <c r="D273" s="13"/>
      <c r="E273" s="72"/>
      <c r="F273" s="38" t="str">
        <f t="shared" si="9"/>
        <v/>
      </c>
      <c r="I273" s="16" t="str">
        <f t="shared" si="11"/>
        <v/>
      </c>
    </row>
    <row r="274" spans="1:9" x14ac:dyDescent="0.25">
      <c r="A274" s="43"/>
      <c r="B274" s="72"/>
      <c r="C274" s="20" t="str">
        <f t="shared" si="10"/>
        <v/>
      </c>
      <c r="D274" s="13"/>
      <c r="E274" s="72"/>
      <c r="F274" s="38" t="str">
        <f t="shared" si="9"/>
        <v/>
      </c>
      <c r="I274" s="16" t="str">
        <f t="shared" si="11"/>
        <v/>
      </c>
    </row>
    <row r="275" spans="1:9" x14ac:dyDescent="0.25">
      <c r="A275" s="43"/>
      <c r="B275" s="72"/>
      <c r="C275" s="20" t="str">
        <f t="shared" si="10"/>
        <v/>
      </c>
      <c r="D275" s="13"/>
      <c r="E275" s="72"/>
      <c r="F275" s="38" t="str">
        <f t="shared" ref="F275:F338" si="12">IF(E275 = "", "", IF(OR(E275&gt;=C275, E275&gt;=$B$8), "Met", "Not Met"))</f>
        <v/>
      </c>
      <c r="I275" s="16" t="str">
        <f t="shared" si="11"/>
        <v/>
      </c>
    </row>
    <row r="276" spans="1:9" x14ac:dyDescent="0.25">
      <c r="A276" s="43"/>
      <c r="B276" s="72"/>
      <c r="C276" s="20" t="str">
        <f t="shared" ref="C276:C339" si="13">IF(B276 = "", "", IF(B276&gt;=$B$8, $B$8, IF(I276&gt;=$B$8, $B$8, I276)))</f>
        <v/>
      </c>
      <c r="D276" s="13"/>
      <c r="E276" s="72"/>
      <c r="F276" s="38" t="str">
        <f t="shared" si="12"/>
        <v/>
      </c>
      <c r="I276" s="16" t="str">
        <f t="shared" ref="I276:I339" si="14">IF(B276="", "", IF(B276&gt;=$B$8, $B$8, IF(AND(B276&gt;=$B$10,B276&lt;=$C$10),B276+$D$10,IF(AND(B276&gt;=$B$11,B276&lt;=$C$11),B276+$D$11,IF(AND(B276&gt;=$B$12,B276&lt;=$C$12),B276+$D$12,IF(AND(B276&gt;=$B$13,B276&lt;=$C$13),B276+$D$13))))))</f>
        <v/>
      </c>
    </row>
    <row r="277" spans="1:9" x14ac:dyDescent="0.25">
      <c r="A277" s="43"/>
      <c r="B277" s="72"/>
      <c r="C277" s="20" t="str">
        <f t="shared" si="13"/>
        <v/>
      </c>
      <c r="D277" s="13"/>
      <c r="E277" s="72"/>
      <c r="F277" s="38" t="str">
        <f t="shared" si="12"/>
        <v/>
      </c>
      <c r="I277" s="16" t="str">
        <f t="shared" si="14"/>
        <v/>
      </c>
    </row>
    <row r="278" spans="1:9" x14ac:dyDescent="0.25">
      <c r="A278" s="43"/>
      <c r="B278" s="72"/>
      <c r="C278" s="20" t="str">
        <f t="shared" si="13"/>
        <v/>
      </c>
      <c r="D278" s="13"/>
      <c r="E278" s="72"/>
      <c r="F278" s="38" t="str">
        <f t="shared" si="12"/>
        <v/>
      </c>
      <c r="I278" s="16" t="str">
        <f t="shared" si="14"/>
        <v/>
      </c>
    </row>
    <row r="279" spans="1:9" x14ac:dyDescent="0.25">
      <c r="A279" s="43"/>
      <c r="B279" s="72"/>
      <c r="C279" s="20" t="str">
        <f t="shared" si="13"/>
        <v/>
      </c>
      <c r="D279" s="13"/>
      <c r="E279" s="72"/>
      <c r="F279" s="38" t="str">
        <f t="shared" si="12"/>
        <v/>
      </c>
      <c r="I279" s="16" t="str">
        <f t="shared" si="14"/>
        <v/>
      </c>
    </row>
    <row r="280" spans="1:9" x14ac:dyDescent="0.25">
      <c r="A280" s="43"/>
      <c r="B280" s="72"/>
      <c r="C280" s="20" t="str">
        <f t="shared" si="13"/>
        <v/>
      </c>
      <c r="D280" s="13"/>
      <c r="E280" s="72"/>
      <c r="F280" s="38" t="str">
        <f t="shared" si="12"/>
        <v/>
      </c>
      <c r="I280" s="16" t="str">
        <f t="shared" si="14"/>
        <v/>
      </c>
    </row>
    <row r="281" spans="1:9" x14ac:dyDescent="0.25">
      <c r="A281" s="43"/>
      <c r="B281" s="72"/>
      <c r="C281" s="20" t="str">
        <f t="shared" si="13"/>
        <v/>
      </c>
      <c r="D281" s="13"/>
      <c r="E281" s="72"/>
      <c r="F281" s="38" t="str">
        <f t="shared" si="12"/>
        <v/>
      </c>
      <c r="I281" s="16" t="str">
        <f t="shared" si="14"/>
        <v/>
      </c>
    </row>
    <row r="282" spans="1:9" x14ac:dyDescent="0.25">
      <c r="A282" s="43"/>
      <c r="B282" s="72"/>
      <c r="C282" s="20" t="str">
        <f t="shared" si="13"/>
        <v/>
      </c>
      <c r="D282" s="13"/>
      <c r="E282" s="72"/>
      <c r="F282" s="38" t="str">
        <f t="shared" si="12"/>
        <v/>
      </c>
      <c r="I282" s="16" t="str">
        <f t="shared" si="14"/>
        <v/>
      </c>
    </row>
    <row r="283" spans="1:9" x14ac:dyDescent="0.25">
      <c r="A283" s="43"/>
      <c r="B283" s="72"/>
      <c r="C283" s="20" t="str">
        <f t="shared" si="13"/>
        <v/>
      </c>
      <c r="D283" s="13"/>
      <c r="E283" s="72"/>
      <c r="F283" s="38" t="str">
        <f t="shared" si="12"/>
        <v/>
      </c>
      <c r="I283" s="16" t="str">
        <f t="shared" si="14"/>
        <v/>
      </c>
    </row>
    <row r="284" spans="1:9" x14ac:dyDescent="0.25">
      <c r="A284" s="43"/>
      <c r="B284" s="72"/>
      <c r="C284" s="20" t="str">
        <f t="shared" si="13"/>
        <v/>
      </c>
      <c r="D284" s="13"/>
      <c r="E284" s="72"/>
      <c r="F284" s="38" t="str">
        <f t="shared" si="12"/>
        <v/>
      </c>
      <c r="I284" s="16" t="str">
        <f t="shared" si="14"/>
        <v/>
      </c>
    </row>
    <row r="285" spans="1:9" x14ac:dyDescent="0.25">
      <c r="A285" s="43"/>
      <c r="B285" s="72"/>
      <c r="C285" s="20" t="str">
        <f t="shared" si="13"/>
        <v/>
      </c>
      <c r="D285" s="13"/>
      <c r="E285" s="72"/>
      <c r="F285" s="38" t="str">
        <f t="shared" si="12"/>
        <v/>
      </c>
      <c r="I285" s="16" t="str">
        <f t="shared" si="14"/>
        <v/>
      </c>
    </row>
    <row r="286" spans="1:9" x14ac:dyDescent="0.25">
      <c r="A286" s="43"/>
      <c r="B286" s="72"/>
      <c r="C286" s="20" t="str">
        <f t="shared" si="13"/>
        <v/>
      </c>
      <c r="D286" s="13"/>
      <c r="E286" s="72"/>
      <c r="F286" s="38" t="str">
        <f t="shared" si="12"/>
        <v/>
      </c>
      <c r="I286" s="16" t="str">
        <f t="shared" si="14"/>
        <v/>
      </c>
    </row>
    <row r="287" spans="1:9" x14ac:dyDescent="0.25">
      <c r="A287" s="43"/>
      <c r="B287" s="72"/>
      <c r="C287" s="20" t="str">
        <f t="shared" si="13"/>
        <v/>
      </c>
      <c r="D287" s="13"/>
      <c r="E287" s="72"/>
      <c r="F287" s="38" t="str">
        <f t="shared" si="12"/>
        <v/>
      </c>
      <c r="I287" s="16" t="str">
        <f t="shared" si="14"/>
        <v/>
      </c>
    </row>
    <row r="288" spans="1:9" x14ac:dyDescent="0.25">
      <c r="A288" s="43"/>
      <c r="B288" s="72"/>
      <c r="C288" s="20" t="str">
        <f t="shared" si="13"/>
        <v/>
      </c>
      <c r="D288" s="13"/>
      <c r="E288" s="72"/>
      <c r="F288" s="38" t="str">
        <f t="shared" si="12"/>
        <v/>
      </c>
      <c r="I288" s="16" t="str">
        <f t="shared" si="14"/>
        <v/>
      </c>
    </row>
    <row r="289" spans="1:9" x14ac:dyDescent="0.25">
      <c r="A289" s="43"/>
      <c r="B289" s="72"/>
      <c r="C289" s="20" t="str">
        <f t="shared" si="13"/>
        <v/>
      </c>
      <c r="D289" s="13"/>
      <c r="E289" s="72"/>
      <c r="F289" s="38" t="str">
        <f t="shared" si="12"/>
        <v/>
      </c>
      <c r="I289" s="16" t="str">
        <f t="shared" si="14"/>
        <v/>
      </c>
    </row>
    <row r="290" spans="1:9" x14ac:dyDescent="0.25">
      <c r="A290" s="43"/>
      <c r="B290" s="72"/>
      <c r="C290" s="20" t="str">
        <f t="shared" si="13"/>
        <v/>
      </c>
      <c r="D290" s="13"/>
      <c r="E290" s="72"/>
      <c r="F290" s="38" t="str">
        <f t="shared" si="12"/>
        <v/>
      </c>
      <c r="I290" s="16" t="str">
        <f t="shared" si="14"/>
        <v/>
      </c>
    </row>
    <row r="291" spans="1:9" x14ac:dyDescent="0.25">
      <c r="A291" s="43"/>
      <c r="B291" s="72"/>
      <c r="C291" s="20" t="str">
        <f t="shared" si="13"/>
        <v/>
      </c>
      <c r="D291" s="13"/>
      <c r="E291" s="72"/>
      <c r="F291" s="38" t="str">
        <f t="shared" si="12"/>
        <v/>
      </c>
      <c r="I291" s="16" t="str">
        <f t="shared" si="14"/>
        <v/>
      </c>
    </row>
    <row r="292" spans="1:9" x14ac:dyDescent="0.25">
      <c r="A292" s="43"/>
      <c r="B292" s="72"/>
      <c r="C292" s="20" t="str">
        <f t="shared" si="13"/>
        <v/>
      </c>
      <c r="D292" s="13"/>
      <c r="E292" s="72"/>
      <c r="F292" s="38" t="str">
        <f t="shared" si="12"/>
        <v/>
      </c>
      <c r="I292" s="16" t="str">
        <f t="shared" si="14"/>
        <v/>
      </c>
    </row>
    <row r="293" spans="1:9" x14ac:dyDescent="0.25">
      <c r="A293" s="43"/>
      <c r="B293" s="72"/>
      <c r="C293" s="20" t="str">
        <f t="shared" si="13"/>
        <v/>
      </c>
      <c r="D293" s="13"/>
      <c r="E293" s="72"/>
      <c r="F293" s="38" t="str">
        <f t="shared" si="12"/>
        <v/>
      </c>
      <c r="I293" s="16" t="str">
        <f t="shared" si="14"/>
        <v/>
      </c>
    </row>
    <row r="294" spans="1:9" x14ac:dyDescent="0.25">
      <c r="A294" s="43"/>
      <c r="B294" s="72"/>
      <c r="C294" s="20" t="str">
        <f t="shared" si="13"/>
        <v/>
      </c>
      <c r="D294" s="13"/>
      <c r="E294" s="72"/>
      <c r="F294" s="38" t="str">
        <f t="shared" si="12"/>
        <v/>
      </c>
      <c r="I294" s="16" t="str">
        <f t="shared" si="14"/>
        <v/>
      </c>
    </row>
    <row r="295" spans="1:9" x14ac:dyDescent="0.25">
      <c r="A295" s="43"/>
      <c r="B295" s="72"/>
      <c r="C295" s="20" t="str">
        <f t="shared" si="13"/>
        <v/>
      </c>
      <c r="D295" s="13"/>
      <c r="E295" s="72"/>
      <c r="F295" s="38" t="str">
        <f t="shared" si="12"/>
        <v/>
      </c>
      <c r="I295" s="16" t="str">
        <f t="shared" si="14"/>
        <v/>
      </c>
    </row>
    <row r="296" spans="1:9" x14ac:dyDescent="0.25">
      <c r="A296" s="43"/>
      <c r="B296" s="72"/>
      <c r="C296" s="20" t="str">
        <f t="shared" si="13"/>
        <v/>
      </c>
      <c r="D296" s="13"/>
      <c r="E296" s="72"/>
      <c r="F296" s="38" t="str">
        <f t="shared" si="12"/>
        <v/>
      </c>
      <c r="I296" s="16" t="str">
        <f t="shared" si="14"/>
        <v/>
      </c>
    </row>
    <row r="297" spans="1:9" x14ac:dyDescent="0.25">
      <c r="A297" s="43"/>
      <c r="B297" s="72"/>
      <c r="C297" s="20" t="str">
        <f t="shared" si="13"/>
        <v/>
      </c>
      <c r="D297" s="13"/>
      <c r="E297" s="72"/>
      <c r="F297" s="38" t="str">
        <f t="shared" si="12"/>
        <v/>
      </c>
      <c r="I297" s="16" t="str">
        <f t="shared" si="14"/>
        <v/>
      </c>
    </row>
    <row r="298" spans="1:9" x14ac:dyDescent="0.25">
      <c r="A298" s="43"/>
      <c r="B298" s="72"/>
      <c r="C298" s="20" t="str">
        <f t="shared" si="13"/>
        <v/>
      </c>
      <c r="D298" s="13"/>
      <c r="E298" s="72"/>
      <c r="F298" s="38" t="str">
        <f t="shared" si="12"/>
        <v/>
      </c>
      <c r="I298" s="16" t="str">
        <f t="shared" si="14"/>
        <v/>
      </c>
    </row>
    <row r="299" spans="1:9" x14ac:dyDescent="0.25">
      <c r="A299" s="43"/>
      <c r="B299" s="72"/>
      <c r="C299" s="20" t="str">
        <f t="shared" si="13"/>
        <v/>
      </c>
      <c r="D299" s="13"/>
      <c r="E299" s="72"/>
      <c r="F299" s="38" t="str">
        <f t="shared" si="12"/>
        <v/>
      </c>
      <c r="I299" s="16" t="str">
        <f t="shared" si="14"/>
        <v/>
      </c>
    </row>
    <row r="300" spans="1:9" x14ac:dyDescent="0.25">
      <c r="A300" s="43"/>
      <c r="B300" s="72"/>
      <c r="C300" s="20" t="str">
        <f t="shared" si="13"/>
        <v/>
      </c>
      <c r="D300" s="13"/>
      <c r="E300" s="72"/>
      <c r="F300" s="38" t="str">
        <f t="shared" si="12"/>
        <v/>
      </c>
      <c r="I300" s="16" t="str">
        <f t="shared" si="14"/>
        <v/>
      </c>
    </row>
    <row r="301" spans="1:9" x14ac:dyDescent="0.25">
      <c r="A301" s="43"/>
      <c r="B301" s="72"/>
      <c r="C301" s="20" t="str">
        <f t="shared" si="13"/>
        <v/>
      </c>
      <c r="D301" s="13"/>
      <c r="E301" s="72"/>
      <c r="F301" s="38" t="str">
        <f t="shared" si="12"/>
        <v/>
      </c>
      <c r="I301" s="16" t="str">
        <f t="shared" si="14"/>
        <v/>
      </c>
    </row>
    <row r="302" spans="1:9" x14ac:dyDescent="0.25">
      <c r="A302" s="43"/>
      <c r="B302" s="72"/>
      <c r="C302" s="20" t="str">
        <f t="shared" si="13"/>
        <v/>
      </c>
      <c r="D302" s="13"/>
      <c r="E302" s="72"/>
      <c r="F302" s="38" t="str">
        <f t="shared" si="12"/>
        <v/>
      </c>
      <c r="I302" s="16" t="str">
        <f t="shared" si="14"/>
        <v/>
      </c>
    </row>
    <row r="303" spans="1:9" x14ac:dyDescent="0.25">
      <c r="A303" s="43"/>
      <c r="B303" s="72"/>
      <c r="C303" s="20" t="str">
        <f t="shared" si="13"/>
        <v/>
      </c>
      <c r="D303" s="13"/>
      <c r="E303" s="72"/>
      <c r="F303" s="38" t="str">
        <f t="shared" si="12"/>
        <v/>
      </c>
      <c r="I303" s="16" t="str">
        <f t="shared" si="14"/>
        <v/>
      </c>
    </row>
    <row r="304" spans="1:9" x14ac:dyDescent="0.25">
      <c r="A304" s="43"/>
      <c r="B304" s="72"/>
      <c r="C304" s="20" t="str">
        <f t="shared" si="13"/>
        <v/>
      </c>
      <c r="D304" s="13"/>
      <c r="E304" s="72"/>
      <c r="F304" s="38" t="str">
        <f t="shared" si="12"/>
        <v/>
      </c>
      <c r="I304" s="16" t="str">
        <f t="shared" si="14"/>
        <v/>
      </c>
    </row>
    <row r="305" spans="1:9" x14ac:dyDescent="0.25">
      <c r="A305" s="43"/>
      <c r="B305" s="72"/>
      <c r="C305" s="20" t="str">
        <f t="shared" si="13"/>
        <v/>
      </c>
      <c r="D305" s="13"/>
      <c r="E305" s="72"/>
      <c r="F305" s="38" t="str">
        <f t="shared" si="12"/>
        <v/>
      </c>
      <c r="I305" s="16" t="str">
        <f t="shared" si="14"/>
        <v/>
      </c>
    </row>
    <row r="306" spans="1:9" x14ac:dyDescent="0.25">
      <c r="A306" s="43"/>
      <c r="B306" s="72"/>
      <c r="C306" s="20" t="str">
        <f t="shared" si="13"/>
        <v/>
      </c>
      <c r="D306" s="13"/>
      <c r="E306" s="72"/>
      <c r="F306" s="38" t="str">
        <f t="shared" si="12"/>
        <v/>
      </c>
      <c r="I306" s="16" t="str">
        <f t="shared" si="14"/>
        <v/>
      </c>
    </row>
    <row r="307" spans="1:9" x14ac:dyDescent="0.25">
      <c r="A307" s="43"/>
      <c r="B307" s="72"/>
      <c r="C307" s="20" t="str">
        <f t="shared" si="13"/>
        <v/>
      </c>
      <c r="D307" s="13"/>
      <c r="E307" s="72"/>
      <c r="F307" s="38" t="str">
        <f t="shared" si="12"/>
        <v/>
      </c>
      <c r="I307" s="16" t="str">
        <f t="shared" si="14"/>
        <v/>
      </c>
    </row>
    <row r="308" spans="1:9" x14ac:dyDescent="0.25">
      <c r="A308" s="43"/>
      <c r="B308" s="72"/>
      <c r="C308" s="20" t="str">
        <f t="shared" si="13"/>
        <v/>
      </c>
      <c r="D308" s="13"/>
      <c r="E308" s="72"/>
      <c r="F308" s="38" t="str">
        <f t="shared" si="12"/>
        <v/>
      </c>
      <c r="I308" s="16" t="str">
        <f t="shared" si="14"/>
        <v/>
      </c>
    </row>
    <row r="309" spans="1:9" x14ac:dyDescent="0.25">
      <c r="A309" s="43"/>
      <c r="B309" s="72"/>
      <c r="C309" s="20" t="str">
        <f t="shared" si="13"/>
        <v/>
      </c>
      <c r="D309" s="13"/>
      <c r="E309" s="72"/>
      <c r="F309" s="38" t="str">
        <f t="shared" si="12"/>
        <v/>
      </c>
      <c r="I309" s="16" t="str">
        <f t="shared" si="14"/>
        <v/>
      </c>
    </row>
    <row r="310" spans="1:9" x14ac:dyDescent="0.25">
      <c r="A310" s="43"/>
      <c r="B310" s="72"/>
      <c r="C310" s="20" t="str">
        <f t="shared" si="13"/>
        <v/>
      </c>
      <c r="D310" s="13"/>
      <c r="E310" s="72"/>
      <c r="F310" s="38" t="str">
        <f t="shared" si="12"/>
        <v/>
      </c>
      <c r="I310" s="16" t="str">
        <f t="shared" si="14"/>
        <v/>
      </c>
    </row>
    <row r="311" spans="1:9" x14ac:dyDescent="0.25">
      <c r="A311" s="43"/>
      <c r="B311" s="72"/>
      <c r="C311" s="20" t="str">
        <f t="shared" si="13"/>
        <v/>
      </c>
      <c r="D311" s="13"/>
      <c r="E311" s="72"/>
      <c r="F311" s="38" t="str">
        <f t="shared" si="12"/>
        <v/>
      </c>
      <c r="I311" s="16" t="str">
        <f t="shared" si="14"/>
        <v/>
      </c>
    </row>
    <row r="312" spans="1:9" x14ac:dyDescent="0.25">
      <c r="A312" s="43"/>
      <c r="B312" s="72"/>
      <c r="C312" s="20" t="str">
        <f t="shared" si="13"/>
        <v/>
      </c>
      <c r="D312" s="13"/>
      <c r="E312" s="72"/>
      <c r="F312" s="38" t="str">
        <f t="shared" si="12"/>
        <v/>
      </c>
      <c r="I312" s="16" t="str">
        <f t="shared" si="14"/>
        <v/>
      </c>
    </row>
    <row r="313" spans="1:9" x14ac:dyDescent="0.25">
      <c r="A313" s="43"/>
      <c r="B313" s="72"/>
      <c r="C313" s="20" t="str">
        <f t="shared" si="13"/>
        <v/>
      </c>
      <c r="D313" s="13"/>
      <c r="E313" s="72"/>
      <c r="F313" s="38" t="str">
        <f t="shared" si="12"/>
        <v/>
      </c>
      <c r="I313" s="16" t="str">
        <f t="shared" si="14"/>
        <v/>
      </c>
    </row>
    <row r="314" spans="1:9" x14ac:dyDescent="0.25">
      <c r="A314" s="43"/>
      <c r="B314" s="72"/>
      <c r="C314" s="20" t="str">
        <f t="shared" si="13"/>
        <v/>
      </c>
      <c r="D314" s="13"/>
      <c r="E314" s="72"/>
      <c r="F314" s="38" t="str">
        <f t="shared" si="12"/>
        <v/>
      </c>
      <c r="I314" s="16" t="str">
        <f t="shared" si="14"/>
        <v/>
      </c>
    </row>
    <row r="315" spans="1:9" x14ac:dyDescent="0.25">
      <c r="A315" s="43"/>
      <c r="B315" s="72"/>
      <c r="C315" s="20" t="str">
        <f t="shared" si="13"/>
        <v/>
      </c>
      <c r="D315" s="13"/>
      <c r="E315" s="72"/>
      <c r="F315" s="38" t="str">
        <f t="shared" si="12"/>
        <v/>
      </c>
      <c r="I315" s="16" t="str">
        <f t="shared" si="14"/>
        <v/>
      </c>
    </row>
    <row r="316" spans="1:9" x14ac:dyDescent="0.25">
      <c r="A316" s="43"/>
      <c r="B316" s="72"/>
      <c r="C316" s="20" t="str">
        <f t="shared" si="13"/>
        <v/>
      </c>
      <c r="D316" s="13"/>
      <c r="E316" s="72"/>
      <c r="F316" s="38" t="str">
        <f t="shared" si="12"/>
        <v/>
      </c>
      <c r="I316" s="16" t="str">
        <f t="shared" si="14"/>
        <v/>
      </c>
    </row>
    <row r="317" spans="1:9" x14ac:dyDescent="0.25">
      <c r="A317" s="43"/>
      <c r="B317" s="72"/>
      <c r="C317" s="20" t="str">
        <f t="shared" si="13"/>
        <v/>
      </c>
      <c r="D317" s="13"/>
      <c r="E317" s="72"/>
      <c r="F317" s="38" t="str">
        <f t="shared" si="12"/>
        <v/>
      </c>
      <c r="I317" s="16" t="str">
        <f t="shared" si="14"/>
        <v/>
      </c>
    </row>
    <row r="318" spans="1:9" x14ac:dyDescent="0.25">
      <c r="A318" s="43"/>
      <c r="B318" s="72"/>
      <c r="C318" s="20" t="str">
        <f t="shared" si="13"/>
        <v/>
      </c>
      <c r="D318" s="13"/>
      <c r="E318" s="72"/>
      <c r="F318" s="38" t="str">
        <f t="shared" si="12"/>
        <v/>
      </c>
      <c r="I318" s="16" t="str">
        <f t="shared" si="14"/>
        <v/>
      </c>
    </row>
    <row r="319" spans="1:9" x14ac:dyDescent="0.25">
      <c r="A319" s="43"/>
      <c r="B319" s="72"/>
      <c r="C319" s="20" t="str">
        <f t="shared" si="13"/>
        <v/>
      </c>
      <c r="D319" s="13"/>
      <c r="E319" s="72"/>
      <c r="F319" s="38" t="str">
        <f t="shared" si="12"/>
        <v/>
      </c>
      <c r="I319" s="16" t="str">
        <f t="shared" si="14"/>
        <v/>
      </c>
    </row>
    <row r="320" spans="1:9" x14ac:dyDescent="0.25">
      <c r="A320" s="43"/>
      <c r="B320" s="72"/>
      <c r="C320" s="20" t="str">
        <f t="shared" si="13"/>
        <v/>
      </c>
      <c r="D320" s="13"/>
      <c r="E320" s="72"/>
      <c r="F320" s="38" t="str">
        <f t="shared" si="12"/>
        <v/>
      </c>
      <c r="I320" s="16" t="str">
        <f t="shared" si="14"/>
        <v/>
      </c>
    </row>
    <row r="321" spans="1:9" x14ac:dyDescent="0.25">
      <c r="A321" s="43"/>
      <c r="B321" s="72"/>
      <c r="C321" s="20" t="str">
        <f t="shared" si="13"/>
        <v/>
      </c>
      <c r="D321" s="13"/>
      <c r="E321" s="72"/>
      <c r="F321" s="38" t="str">
        <f t="shared" si="12"/>
        <v/>
      </c>
      <c r="I321" s="16" t="str">
        <f t="shared" si="14"/>
        <v/>
      </c>
    </row>
    <row r="322" spans="1:9" x14ac:dyDescent="0.25">
      <c r="A322" s="43"/>
      <c r="B322" s="72"/>
      <c r="C322" s="20" t="str">
        <f t="shared" si="13"/>
        <v/>
      </c>
      <c r="D322" s="13"/>
      <c r="E322" s="72"/>
      <c r="F322" s="38" t="str">
        <f t="shared" si="12"/>
        <v/>
      </c>
      <c r="I322" s="16" t="str">
        <f t="shared" si="14"/>
        <v/>
      </c>
    </row>
    <row r="323" spans="1:9" x14ac:dyDescent="0.25">
      <c r="A323" s="43"/>
      <c r="B323" s="72"/>
      <c r="C323" s="20" t="str">
        <f t="shared" si="13"/>
        <v/>
      </c>
      <c r="D323" s="13"/>
      <c r="E323" s="72"/>
      <c r="F323" s="38" t="str">
        <f t="shared" si="12"/>
        <v/>
      </c>
      <c r="I323" s="16" t="str">
        <f t="shared" si="14"/>
        <v/>
      </c>
    </row>
    <row r="324" spans="1:9" x14ac:dyDescent="0.25">
      <c r="A324" s="43"/>
      <c r="B324" s="72"/>
      <c r="C324" s="20" t="str">
        <f t="shared" si="13"/>
        <v/>
      </c>
      <c r="D324" s="13"/>
      <c r="E324" s="72"/>
      <c r="F324" s="38" t="str">
        <f t="shared" si="12"/>
        <v/>
      </c>
      <c r="I324" s="16" t="str">
        <f t="shared" si="14"/>
        <v/>
      </c>
    </row>
    <row r="325" spans="1:9" x14ac:dyDescent="0.25">
      <c r="A325" s="43"/>
      <c r="B325" s="72"/>
      <c r="C325" s="20" t="str">
        <f t="shared" si="13"/>
        <v/>
      </c>
      <c r="D325" s="13"/>
      <c r="E325" s="72"/>
      <c r="F325" s="38" t="str">
        <f t="shared" si="12"/>
        <v/>
      </c>
      <c r="I325" s="16" t="str">
        <f t="shared" si="14"/>
        <v/>
      </c>
    </row>
    <row r="326" spans="1:9" x14ac:dyDescent="0.25">
      <c r="A326" s="43"/>
      <c r="B326" s="72"/>
      <c r="C326" s="20" t="str">
        <f t="shared" si="13"/>
        <v/>
      </c>
      <c r="D326" s="13"/>
      <c r="E326" s="72"/>
      <c r="F326" s="38" t="str">
        <f t="shared" si="12"/>
        <v/>
      </c>
      <c r="I326" s="16" t="str">
        <f t="shared" si="14"/>
        <v/>
      </c>
    </row>
    <row r="327" spans="1:9" x14ac:dyDescent="0.25">
      <c r="A327" s="43"/>
      <c r="B327" s="72"/>
      <c r="C327" s="20" t="str">
        <f t="shared" si="13"/>
        <v/>
      </c>
      <c r="D327" s="13"/>
      <c r="E327" s="72"/>
      <c r="F327" s="38" t="str">
        <f t="shared" si="12"/>
        <v/>
      </c>
      <c r="I327" s="16" t="str">
        <f t="shared" si="14"/>
        <v/>
      </c>
    </row>
    <row r="328" spans="1:9" x14ac:dyDescent="0.25">
      <c r="A328" s="43"/>
      <c r="B328" s="72"/>
      <c r="C328" s="20" t="str">
        <f t="shared" si="13"/>
        <v/>
      </c>
      <c r="D328" s="13"/>
      <c r="E328" s="72"/>
      <c r="F328" s="38" t="str">
        <f t="shared" si="12"/>
        <v/>
      </c>
      <c r="I328" s="16" t="str">
        <f t="shared" si="14"/>
        <v/>
      </c>
    </row>
    <row r="329" spans="1:9" x14ac:dyDescent="0.25">
      <c r="A329" s="43"/>
      <c r="B329" s="72"/>
      <c r="C329" s="20" t="str">
        <f t="shared" si="13"/>
        <v/>
      </c>
      <c r="D329" s="13"/>
      <c r="E329" s="72"/>
      <c r="F329" s="38" t="str">
        <f t="shared" si="12"/>
        <v/>
      </c>
      <c r="I329" s="16" t="str">
        <f t="shared" si="14"/>
        <v/>
      </c>
    </row>
    <row r="330" spans="1:9" x14ac:dyDescent="0.25">
      <c r="A330" s="43"/>
      <c r="B330" s="72"/>
      <c r="C330" s="20" t="str">
        <f t="shared" si="13"/>
        <v/>
      </c>
      <c r="D330" s="13"/>
      <c r="E330" s="72"/>
      <c r="F330" s="38" t="str">
        <f t="shared" si="12"/>
        <v/>
      </c>
      <c r="I330" s="16" t="str">
        <f t="shared" si="14"/>
        <v/>
      </c>
    </row>
    <row r="331" spans="1:9" x14ac:dyDescent="0.25">
      <c r="A331" s="43"/>
      <c r="B331" s="72"/>
      <c r="C331" s="20" t="str">
        <f t="shared" si="13"/>
        <v/>
      </c>
      <c r="D331" s="13"/>
      <c r="E331" s="72"/>
      <c r="F331" s="38" t="str">
        <f t="shared" si="12"/>
        <v/>
      </c>
      <c r="I331" s="16" t="str">
        <f t="shared" si="14"/>
        <v/>
      </c>
    </row>
    <row r="332" spans="1:9" x14ac:dyDescent="0.25">
      <c r="A332" s="43"/>
      <c r="B332" s="72"/>
      <c r="C332" s="20" t="str">
        <f t="shared" si="13"/>
        <v/>
      </c>
      <c r="D332" s="13"/>
      <c r="E332" s="72"/>
      <c r="F332" s="38" t="str">
        <f t="shared" si="12"/>
        <v/>
      </c>
      <c r="I332" s="16" t="str">
        <f t="shared" si="14"/>
        <v/>
      </c>
    </row>
    <row r="333" spans="1:9" x14ac:dyDescent="0.25">
      <c r="A333" s="43"/>
      <c r="B333" s="72"/>
      <c r="C333" s="20" t="str">
        <f t="shared" si="13"/>
        <v/>
      </c>
      <c r="D333" s="13"/>
      <c r="E333" s="72"/>
      <c r="F333" s="38" t="str">
        <f t="shared" si="12"/>
        <v/>
      </c>
      <c r="I333" s="16" t="str">
        <f t="shared" si="14"/>
        <v/>
      </c>
    </row>
    <row r="334" spans="1:9" x14ac:dyDescent="0.25">
      <c r="A334" s="43"/>
      <c r="B334" s="72"/>
      <c r="C334" s="20" t="str">
        <f t="shared" si="13"/>
        <v/>
      </c>
      <c r="D334" s="13"/>
      <c r="E334" s="72"/>
      <c r="F334" s="38" t="str">
        <f t="shared" si="12"/>
        <v/>
      </c>
      <c r="I334" s="16" t="str">
        <f t="shared" si="14"/>
        <v/>
      </c>
    </row>
    <row r="335" spans="1:9" x14ac:dyDescent="0.25">
      <c r="A335" s="43"/>
      <c r="B335" s="72"/>
      <c r="C335" s="20" t="str">
        <f t="shared" si="13"/>
        <v/>
      </c>
      <c r="D335" s="13"/>
      <c r="E335" s="72"/>
      <c r="F335" s="38" t="str">
        <f t="shared" si="12"/>
        <v/>
      </c>
      <c r="I335" s="16" t="str">
        <f t="shared" si="14"/>
        <v/>
      </c>
    </row>
    <row r="336" spans="1:9" x14ac:dyDescent="0.25">
      <c r="A336" s="43"/>
      <c r="B336" s="72"/>
      <c r="C336" s="20" t="str">
        <f t="shared" si="13"/>
        <v/>
      </c>
      <c r="D336" s="13"/>
      <c r="E336" s="72"/>
      <c r="F336" s="38" t="str">
        <f t="shared" si="12"/>
        <v/>
      </c>
      <c r="I336" s="16" t="str">
        <f t="shared" si="14"/>
        <v/>
      </c>
    </row>
    <row r="337" spans="1:9" x14ac:dyDescent="0.25">
      <c r="A337" s="43"/>
      <c r="B337" s="72"/>
      <c r="C337" s="20" t="str">
        <f t="shared" si="13"/>
        <v/>
      </c>
      <c r="D337" s="13"/>
      <c r="E337" s="72"/>
      <c r="F337" s="38" t="str">
        <f t="shared" si="12"/>
        <v/>
      </c>
      <c r="I337" s="16" t="str">
        <f t="shared" si="14"/>
        <v/>
      </c>
    </row>
    <row r="338" spans="1:9" x14ac:dyDescent="0.25">
      <c r="A338" s="43"/>
      <c r="B338" s="72"/>
      <c r="C338" s="20" t="str">
        <f t="shared" si="13"/>
        <v/>
      </c>
      <c r="D338" s="13"/>
      <c r="E338" s="72"/>
      <c r="F338" s="38" t="str">
        <f t="shared" si="12"/>
        <v/>
      </c>
      <c r="I338" s="16" t="str">
        <f t="shared" si="14"/>
        <v/>
      </c>
    </row>
    <row r="339" spans="1:9" x14ac:dyDescent="0.25">
      <c r="A339" s="43"/>
      <c r="B339" s="72"/>
      <c r="C339" s="20" t="str">
        <f t="shared" si="13"/>
        <v/>
      </c>
      <c r="D339" s="13"/>
      <c r="E339" s="72"/>
      <c r="F339" s="38" t="str">
        <f t="shared" ref="F339:F402" si="15">IF(E339 = "", "", IF(OR(E339&gt;=C339, E339&gt;=$B$8), "Met", "Not Met"))</f>
        <v/>
      </c>
      <c r="I339" s="16" t="str">
        <f t="shared" si="14"/>
        <v/>
      </c>
    </row>
    <row r="340" spans="1:9" x14ac:dyDescent="0.25">
      <c r="A340" s="43"/>
      <c r="B340" s="72"/>
      <c r="C340" s="20" t="str">
        <f t="shared" ref="C340:C403" si="16">IF(B340 = "", "", IF(B340&gt;=$B$8, $B$8, IF(I340&gt;=$B$8, $B$8, I340)))</f>
        <v/>
      </c>
      <c r="D340" s="13"/>
      <c r="E340" s="72"/>
      <c r="F340" s="38" t="str">
        <f t="shared" si="15"/>
        <v/>
      </c>
      <c r="I340" s="16" t="str">
        <f t="shared" ref="I340:I403" si="17">IF(B340="", "", IF(B340&gt;=$B$8, $B$8, IF(AND(B340&gt;=$B$10,B340&lt;=$C$10),B340+$D$10,IF(AND(B340&gt;=$B$11,B340&lt;=$C$11),B340+$D$11,IF(AND(B340&gt;=$B$12,B340&lt;=$C$12),B340+$D$12,IF(AND(B340&gt;=$B$13,B340&lt;=$C$13),B340+$D$13))))))</f>
        <v/>
      </c>
    </row>
    <row r="341" spans="1:9" x14ac:dyDescent="0.25">
      <c r="A341" s="43"/>
      <c r="B341" s="72"/>
      <c r="C341" s="20" t="str">
        <f t="shared" si="16"/>
        <v/>
      </c>
      <c r="D341" s="13"/>
      <c r="E341" s="72"/>
      <c r="F341" s="38" t="str">
        <f t="shared" si="15"/>
        <v/>
      </c>
      <c r="I341" s="16" t="str">
        <f t="shared" si="17"/>
        <v/>
      </c>
    </row>
    <row r="342" spans="1:9" x14ac:dyDescent="0.25">
      <c r="A342" s="43"/>
      <c r="B342" s="72"/>
      <c r="C342" s="20" t="str">
        <f t="shared" si="16"/>
        <v/>
      </c>
      <c r="D342" s="13"/>
      <c r="E342" s="72"/>
      <c r="F342" s="38" t="str">
        <f t="shared" si="15"/>
        <v/>
      </c>
      <c r="I342" s="16" t="str">
        <f t="shared" si="17"/>
        <v/>
      </c>
    </row>
    <row r="343" spans="1:9" x14ac:dyDescent="0.25">
      <c r="A343" s="43"/>
      <c r="B343" s="72"/>
      <c r="C343" s="20" t="str">
        <f t="shared" si="16"/>
        <v/>
      </c>
      <c r="D343" s="13"/>
      <c r="E343" s="72"/>
      <c r="F343" s="38" t="str">
        <f t="shared" si="15"/>
        <v/>
      </c>
      <c r="I343" s="16" t="str">
        <f t="shared" si="17"/>
        <v/>
      </c>
    </row>
    <row r="344" spans="1:9" x14ac:dyDescent="0.25">
      <c r="A344" s="43"/>
      <c r="B344" s="72"/>
      <c r="C344" s="20" t="str">
        <f t="shared" si="16"/>
        <v/>
      </c>
      <c r="D344" s="13"/>
      <c r="E344" s="72"/>
      <c r="F344" s="38" t="str">
        <f t="shared" si="15"/>
        <v/>
      </c>
      <c r="I344" s="16" t="str">
        <f t="shared" si="17"/>
        <v/>
      </c>
    </row>
    <row r="345" spans="1:9" x14ac:dyDescent="0.25">
      <c r="A345" s="43"/>
      <c r="B345" s="72"/>
      <c r="C345" s="20" t="str">
        <f t="shared" si="16"/>
        <v/>
      </c>
      <c r="D345" s="13"/>
      <c r="E345" s="72"/>
      <c r="F345" s="38" t="str">
        <f t="shared" si="15"/>
        <v/>
      </c>
      <c r="I345" s="16" t="str">
        <f t="shared" si="17"/>
        <v/>
      </c>
    </row>
    <row r="346" spans="1:9" x14ac:dyDescent="0.25">
      <c r="A346" s="43"/>
      <c r="B346" s="72"/>
      <c r="C346" s="20" t="str">
        <f t="shared" si="16"/>
        <v/>
      </c>
      <c r="D346" s="13"/>
      <c r="E346" s="72"/>
      <c r="F346" s="38" t="str">
        <f t="shared" si="15"/>
        <v/>
      </c>
      <c r="I346" s="16" t="str">
        <f t="shared" si="17"/>
        <v/>
      </c>
    </row>
    <row r="347" spans="1:9" x14ac:dyDescent="0.25">
      <c r="A347" s="43"/>
      <c r="B347" s="72"/>
      <c r="C347" s="20" t="str">
        <f t="shared" si="16"/>
        <v/>
      </c>
      <c r="D347" s="13"/>
      <c r="E347" s="72"/>
      <c r="F347" s="38" t="str">
        <f t="shared" si="15"/>
        <v/>
      </c>
      <c r="I347" s="16" t="str">
        <f t="shared" si="17"/>
        <v/>
      </c>
    </row>
    <row r="348" spans="1:9" x14ac:dyDescent="0.25">
      <c r="A348" s="43"/>
      <c r="B348" s="72"/>
      <c r="C348" s="20" t="str">
        <f t="shared" si="16"/>
        <v/>
      </c>
      <c r="D348" s="13"/>
      <c r="E348" s="72"/>
      <c r="F348" s="38" t="str">
        <f t="shared" si="15"/>
        <v/>
      </c>
      <c r="I348" s="16" t="str">
        <f t="shared" si="17"/>
        <v/>
      </c>
    </row>
    <row r="349" spans="1:9" x14ac:dyDescent="0.25">
      <c r="A349" s="43"/>
      <c r="B349" s="72"/>
      <c r="C349" s="20" t="str">
        <f t="shared" si="16"/>
        <v/>
      </c>
      <c r="D349" s="13"/>
      <c r="E349" s="72"/>
      <c r="F349" s="38" t="str">
        <f t="shared" si="15"/>
        <v/>
      </c>
      <c r="I349" s="16" t="str">
        <f t="shared" si="17"/>
        <v/>
      </c>
    </row>
    <row r="350" spans="1:9" x14ac:dyDescent="0.25">
      <c r="A350" s="43"/>
      <c r="B350" s="72"/>
      <c r="C350" s="20" t="str">
        <f t="shared" si="16"/>
        <v/>
      </c>
      <c r="D350" s="13"/>
      <c r="E350" s="72"/>
      <c r="F350" s="38" t="str">
        <f t="shared" si="15"/>
        <v/>
      </c>
      <c r="I350" s="16" t="str">
        <f t="shared" si="17"/>
        <v/>
      </c>
    </row>
    <row r="351" spans="1:9" x14ac:dyDescent="0.25">
      <c r="A351" s="43"/>
      <c r="B351" s="72"/>
      <c r="C351" s="20" t="str">
        <f t="shared" si="16"/>
        <v/>
      </c>
      <c r="D351" s="13"/>
      <c r="E351" s="72"/>
      <c r="F351" s="38" t="str">
        <f t="shared" si="15"/>
        <v/>
      </c>
      <c r="I351" s="16" t="str">
        <f t="shared" si="17"/>
        <v/>
      </c>
    </row>
    <row r="352" spans="1:9" x14ac:dyDescent="0.25">
      <c r="A352" s="43"/>
      <c r="B352" s="72"/>
      <c r="C352" s="20" t="str">
        <f t="shared" si="16"/>
        <v/>
      </c>
      <c r="D352" s="13"/>
      <c r="E352" s="72"/>
      <c r="F352" s="38" t="str">
        <f t="shared" si="15"/>
        <v/>
      </c>
      <c r="I352" s="16" t="str">
        <f t="shared" si="17"/>
        <v/>
      </c>
    </row>
    <row r="353" spans="1:9" x14ac:dyDescent="0.25">
      <c r="A353" s="43"/>
      <c r="B353" s="72"/>
      <c r="C353" s="20" t="str">
        <f t="shared" si="16"/>
        <v/>
      </c>
      <c r="D353" s="13"/>
      <c r="E353" s="72"/>
      <c r="F353" s="38" t="str">
        <f t="shared" si="15"/>
        <v/>
      </c>
      <c r="I353" s="16" t="str">
        <f t="shared" si="17"/>
        <v/>
      </c>
    </row>
    <row r="354" spans="1:9" x14ac:dyDescent="0.25">
      <c r="A354" s="43"/>
      <c r="B354" s="72"/>
      <c r="C354" s="20" t="str">
        <f t="shared" si="16"/>
        <v/>
      </c>
      <c r="D354" s="13"/>
      <c r="E354" s="72"/>
      <c r="F354" s="38" t="str">
        <f t="shared" si="15"/>
        <v/>
      </c>
      <c r="I354" s="16" t="str">
        <f t="shared" si="17"/>
        <v/>
      </c>
    </row>
    <row r="355" spans="1:9" x14ac:dyDescent="0.25">
      <c r="A355" s="43"/>
      <c r="B355" s="72"/>
      <c r="C355" s="20" t="str">
        <f t="shared" si="16"/>
        <v/>
      </c>
      <c r="D355" s="13"/>
      <c r="E355" s="72"/>
      <c r="F355" s="38" t="str">
        <f t="shared" si="15"/>
        <v/>
      </c>
      <c r="I355" s="16" t="str">
        <f t="shared" si="17"/>
        <v/>
      </c>
    </row>
    <row r="356" spans="1:9" x14ac:dyDescent="0.25">
      <c r="A356" s="43"/>
      <c r="B356" s="72"/>
      <c r="C356" s="20" t="str">
        <f t="shared" si="16"/>
        <v/>
      </c>
      <c r="D356" s="13"/>
      <c r="E356" s="72"/>
      <c r="F356" s="38" t="str">
        <f t="shared" si="15"/>
        <v/>
      </c>
      <c r="I356" s="16" t="str">
        <f t="shared" si="17"/>
        <v/>
      </c>
    </row>
    <row r="357" spans="1:9" x14ac:dyDescent="0.25">
      <c r="A357" s="43"/>
      <c r="B357" s="72"/>
      <c r="C357" s="20" t="str">
        <f t="shared" si="16"/>
        <v/>
      </c>
      <c r="D357" s="13"/>
      <c r="E357" s="72"/>
      <c r="F357" s="38" t="str">
        <f t="shared" si="15"/>
        <v/>
      </c>
      <c r="I357" s="16" t="str">
        <f t="shared" si="17"/>
        <v/>
      </c>
    </row>
    <row r="358" spans="1:9" x14ac:dyDescent="0.25">
      <c r="A358" s="43"/>
      <c r="B358" s="72"/>
      <c r="C358" s="20" t="str">
        <f t="shared" si="16"/>
        <v/>
      </c>
      <c r="D358" s="13"/>
      <c r="E358" s="72"/>
      <c r="F358" s="38" t="str">
        <f t="shared" si="15"/>
        <v/>
      </c>
      <c r="I358" s="16" t="str">
        <f t="shared" si="17"/>
        <v/>
      </c>
    </row>
    <row r="359" spans="1:9" x14ac:dyDescent="0.25">
      <c r="A359" s="43"/>
      <c r="B359" s="72"/>
      <c r="C359" s="20" t="str">
        <f t="shared" si="16"/>
        <v/>
      </c>
      <c r="D359" s="13"/>
      <c r="E359" s="72"/>
      <c r="F359" s="38" t="str">
        <f t="shared" si="15"/>
        <v/>
      </c>
      <c r="I359" s="16" t="str">
        <f t="shared" si="17"/>
        <v/>
      </c>
    </row>
    <row r="360" spans="1:9" x14ac:dyDescent="0.25">
      <c r="A360" s="43"/>
      <c r="B360" s="72"/>
      <c r="C360" s="20" t="str">
        <f t="shared" si="16"/>
        <v/>
      </c>
      <c r="D360" s="13"/>
      <c r="E360" s="72"/>
      <c r="F360" s="38" t="str">
        <f t="shared" si="15"/>
        <v/>
      </c>
      <c r="I360" s="16" t="str">
        <f t="shared" si="17"/>
        <v/>
      </c>
    </row>
    <row r="361" spans="1:9" x14ac:dyDescent="0.25">
      <c r="A361" s="43"/>
      <c r="B361" s="72"/>
      <c r="C361" s="20" t="str">
        <f t="shared" si="16"/>
        <v/>
      </c>
      <c r="D361" s="13"/>
      <c r="E361" s="72"/>
      <c r="F361" s="38" t="str">
        <f t="shared" si="15"/>
        <v/>
      </c>
      <c r="I361" s="16" t="str">
        <f t="shared" si="17"/>
        <v/>
      </c>
    </row>
    <row r="362" spans="1:9" x14ac:dyDescent="0.25">
      <c r="A362" s="43"/>
      <c r="B362" s="72"/>
      <c r="C362" s="20" t="str">
        <f t="shared" si="16"/>
        <v/>
      </c>
      <c r="D362" s="13"/>
      <c r="E362" s="72"/>
      <c r="F362" s="38" t="str">
        <f t="shared" si="15"/>
        <v/>
      </c>
      <c r="I362" s="16" t="str">
        <f t="shared" si="17"/>
        <v/>
      </c>
    </row>
    <row r="363" spans="1:9" x14ac:dyDescent="0.25">
      <c r="A363" s="43"/>
      <c r="B363" s="72"/>
      <c r="C363" s="20" t="str">
        <f t="shared" si="16"/>
        <v/>
      </c>
      <c r="D363" s="13"/>
      <c r="E363" s="72"/>
      <c r="F363" s="38" t="str">
        <f t="shared" si="15"/>
        <v/>
      </c>
      <c r="I363" s="16" t="str">
        <f t="shared" si="17"/>
        <v/>
      </c>
    </row>
    <row r="364" spans="1:9" x14ac:dyDescent="0.25">
      <c r="A364" s="43"/>
      <c r="B364" s="72"/>
      <c r="C364" s="20" t="str">
        <f t="shared" si="16"/>
        <v/>
      </c>
      <c r="D364" s="13"/>
      <c r="E364" s="72"/>
      <c r="F364" s="38" t="str">
        <f t="shared" si="15"/>
        <v/>
      </c>
      <c r="I364" s="16" t="str">
        <f t="shared" si="17"/>
        <v/>
      </c>
    </row>
    <row r="365" spans="1:9" x14ac:dyDescent="0.25">
      <c r="A365" s="43"/>
      <c r="B365" s="72"/>
      <c r="C365" s="20" t="str">
        <f t="shared" si="16"/>
        <v/>
      </c>
      <c r="D365" s="13"/>
      <c r="E365" s="72"/>
      <c r="F365" s="38" t="str">
        <f t="shared" si="15"/>
        <v/>
      </c>
      <c r="I365" s="16" t="str">
        <f t="shared" si="17"/>
        <v/>
      </c>
    </row>
    <row r="366" spans="1:9" x14ac:dyDescent="0.25">
      <c r="A366" s="43"/>
      <c r="B366" s="72"/>
      <c r="C366" s="20" t="str">
        <f t="shared" si="16"/>
        <v/>
      </c>
      <c r="D366" s="13"/>
      <c r="E366" s="72"/>
      <c r="F366" s="38" t="str">
        <f t="shared" si="15"/>
        <v/>
      </c>
      <c r="I366" s="16" t="str">
        <f t="shared" si="17"/>
        <v/>
      </c>
    </row>
    <row r="367" spans="1:9" x14ac:dyDescent="0.25">
      <c r="A367" s="43"/>
      <c r="B367" s="72"/>
      <c r="C367" s="20" t="str">
        <f t="shared" si="16"/>
        <v/>
      </c>
      <c r="D367" s="13"/>
      <c r="E367" s="72"/>
      <c r="F367" s="38" t="str">
        <f t="shared" si="15"/>
        <v/>
      </c>
      <c r="I367" s="16" t="str">
        <f t="shared" si="17"/>
        <v/>
      </c>
    </row>
    <row r="368" spans="1:9" x14ac:dyDescent="0.25">
      <c r="A368" s="43"/>
      <c r="B368" s="72"/>
      <c r="C368" s="20" t="str">
        <f t="shared" si="16"/>
        <v/>
      </c>
      <c r="D368" s="13"/>
      <c r="E368" s="72"/>
      <c r="F368" s="38" t="str">
        <f t="shared" si="15"/>
        <v/>
      </c>
      <c r="I368" s="16" t="str">
        <f t="shared" si="17"/>
        <v/>
      </c>
    </row>
    <row r="369" spans="1:9" x14ac:dyDescent="0.25">
      <c r="A369" s="43"/>
      <c r="B369" s="72"/>
      <c r="C369" s="20" t="str">
        <f t="shared" si="16"/>
        <v/>
      </c>
      <c r="D369" s="13"/>
      <c r="E369" s="72"/>
      <c r="F369" s="38" t="str">
        <f t="shared" si="15"/>
        <v/>
      </c>
      <c r="I369" s="16" t="str">
        <f t="shared" si="17"/>
        <v/>
      </c>
    </row>
    <row r="370" spans="1:9" x14ac:dyDescent="0.25">
      <c r="A370" s="43"/>
      <c r="B370" s="72"/>
      <c r="C370" s="20" t="str">
        <f t="shared" si="16"/>
        <v/>
      </c>
      <c r="D370" s="13"/>
      <c r="E370" s="72"/>
      <c r="F370" s="38" t="str">
        <f t="shared" si="15"/>
        <v/>
      </c>
      <c r="I370" s="16" t="str">
        <f t="shared" si="17"/>
        <v/>
      </c>
    </row>
    <row r="371" spans="1:9" x14ac:dyDescent="0.25">
      <c r="A371" s="43"/>
      <c r="B371" s="72"/>
      <c r="C371" s="20" t="str">
        <f t="shared" si="16"/>
        <v/>
      </c>
      <c r="D371" s="13"/>
      <c r="E371" s="72"/>
      <c r="F371" s="38" t="str">
        <f t="shared" si="15"/>
        <v/>
      </c>
      <c r="I371" s="16" t="str">
        <f t="shared" si="17"/>
        <v/>
      </c>
    </row>
    <row r="372" spans="1:9" x14ac:dyDescent="0.25">
      <c r="A372" s="43"/>
      <c r="B372" s="72"/>
      <c r="C372" s="20" t="str">
        <f t="shared" si="16"/>
        <v/>
      </c>
      <c r="D372" s="13"/>
      <c r="E372" s="72"/>
      <c r="F372" s="38" t="str">
        <f t="shared" si="15"/>
        <v/>
      </c>
      <c r="I372" s="16" t="str">
        <f t="shared" si="17"/>
        <v/>
      </c>
    </row>
    <row r="373" spans="1:9" x14ac:dyDescent="0.25">
      <c r="A373" s="43"/>
      <c r="B373" s="72"/>
      <c r="C373" s="20" t="str">
        <f t="shared" si="16"/>
        <v/>
      </c>
      <c r="D373" s="13"/>
      <c r="E373" s="72"/>
      <c r="F373" s="38" t="str">
        <f t="shared" si="15"/>
        <v/>
      </c>
      <c r="I373" s="16" t="str">
        <f t="shared" si="17"/>
        <v/>
      </c>
    </row>
    <row r="374" spans="1:9" x14ac:dyDescent="0.25">
      <c r="A374" s="43"/>
      <c r="B374" s="72"/>
      <c r="C374" s="20" t="str">
        <f t="shared" si="16"/>
        <v/>
      </c>
      <c r="D374" s="13"/>
      <c r="E374" s="72"/>
      <c r="F374" s="38" t="str">
        <f t="shared" si="15"/>
        <v/>
      </c>
      <c r="I374" s="16" t="str">
        <f t="shared" si="17"/>
        <v/>
      </c>
    </row>
    <row r="375" spans="1:9" x14ac:dyDescent="0.25">
      <c r="A375" s="43"/>
      <c r="B375" s="72"/>
      <c r="C375" s="20" t="str">
        <f t="shared" si="16"/>
        <v/>
      </c>
      <c r="D375" s="13"/>
      <c r="E375" s="72"/>
      <c r="F375" s="38" t="str">
        <f t="shared" si="15"/>
        <v/>
      </c>
      <c r="I375" s="16" t="str">
        <f t="shared" si="17"/>
        <v/>
      </c>
    </row>
    <row r="376" spans="1:9" x14ac:dyDescent="0.25">
      <c r="A376" s="43"/>
      <c r="B376" s="72"/>
      <c r="C376" s="20" t="str">
        <f t="shared" si="16"/>
        <v/>
      </c>
      <c r="D376" s="13"/>
      <c r="E376" s="72"/>
      <c r="F376" s="38" t="str">
        <f t="shared" si="15"/>
        <v/>
      </c>
      <c r="I376" s="16" t="str">
        <f t="shared" si="17"/>
        <v/>
      </c>
    </row>
    <row r="377" spans="1:9" x14ac:dyDescent="0.25">
      <c r="A377" s="43"/>
      <c r="B377" s="72"/>
      <c r="C377" s="20" t="str">
        <f t="shared" si="16"/>
        <v/>
      </c>
      <c r="D377" s="13"/>
      <c r="E377" s="72"/>
      <c r="F377" s="38" t="str">
        <f t="shared" si="15"/>
        <v/>
      </c>
      <c r="I377" s="16" t="str">
        <f t="shared" si="17"/>
        <v/>
      </c>
    </row>
    <row r="378" spans="1:9" x14ac:dyDescent="0.25">
      <c r="A378" s="43"/>
      <c r="B378" s="72"/>
      <c r="C378" s="20" t="str">
        <f t="shared" si="16"/>
        <v/>
      </c>
      <c r="D378" s="13"/>
      <c r="E378" s="72"/>
      <c r="F378" s="38" t="str">
        <f t="shared" si="15"/>
        <v/>
      </c>
      <c r="I378" s="16" t="str">
        <f t="shared" si="17"/>
        <v/>
      </c>
    </row>
    <row r="379" spans="1:9" x14ac:dyDescent="0.25">
      <c r="A379" s="43"/>
      <c r="B379" s="72"/>
      <c r="C379" s="20" t="str">
        <f t="shared" si="16"/>
        <v/>
      </c>
      <c r="D379" s="13"/>
      <c r="E379" s="72"/>
      <c r="F379" s="38" t="str">
        <f t="shared" si="15"/>
        <v/>
      </c>
      <c r="I379" s="16" t="str">
        <f t="shared" si="17"/>
        <v/>
      </c>
    </row>
    <row r="380" spans="1:9" x14ac:dyDescent="0.25">
      <c r="A380" s="43"/>
      <c r="B380" s="72"/>
      <c r="C380" s="20" t="str">
        <f t="shared" si="16"/>
        <v/>
      </c>
      <c r="D380" s="13"/>
      <c r="E380" s="72"/>
      <c r="F380" s="38" t="str">
        <f t="shared" si="15"/>
        <v/>
      </c>
      <c r="I380" s="16" t="str">
        <f t="shared" si="17"/>
        <v/>
      </c>
    </row>
    <row r="381" spans="1:9" x14ac:dyDescent="0.25">
      <c r="A381" s="43"/>
      <c r="B381" s="72"/>
      <c r="C381" s="20" t="str">
        <f t="shared" si="16"/>
        <v/>
      </c>
      <c r="D381" s="13"/>
      <c r="E381" s="72"/>
      <c r="F381" s="38" t="str">
        <f t="shared" si="15"/>
        <v/>
      </c>
      <c r="I381" s="16" t="str">
        <f t="shared" si="17"/>
        <v/>
      </c>
    </row>
    <row r="382" spans="1:9" x14ac:dyDescent="0.25">
      <c r="A382" s="43"/>
      <c r="B382" s="72"/>
      <c r="C382" s="20" t="str">
        <f t="shared" si="16"/>
        <v/>
      </c>
      <c r="D382" s="13"/>
      <c r="E382" s="72"/>
      <c r="F382" s="38" t="str">
        <f t="shared" si="15"/>
        <v/>
      </c>
      <c r="I382" s="16" t="str">
        <f t="shared" si="17"/>
        <v/>
      </c>
    </row>
    <row r="383" spans="1:9" x14ac:dyDescent="0.25">
      <c r="A383" s="43"/>
      <c r="B383" s="72"/>
      <c r="C383" s="20" t="str">
        <f t="shared" si="16"/>
        <v/>
      </c>
      <c r="D383" s="13"/>
      <c r="E383" s="72"/>
      <c r="F383" s="38" t="str">
        <f t="shared" si="15"/>
        <v/>
      </c>
      <c r="I383" s="16" t="str">
        <f t="shared" si="17"/>
        <v/>
      </c>
    </row>
    <row r="384" spans="1:9" x14ac:dyDescent="0.25">
      <c r="A384" s="43"/>
      <c r="B384" s="72"/>
      <c r="C384" s="20" t="str">
        <f t="shared" si="16"/>
        <v/>
      </c>
      <c r="D384" s="13"/>
      <c r="E384" s="72"/>
      <c r="F384" s="38" t="str">
        <f t="shared" si="15"/>
        <v/>
      </c>
      <c r="I384" s="16" t="str">
        <f t="shared" si="17"/>
        <v/>
      </c>
    </row>
    <row r="385" spans="1:9" x14ac:dyDescent="0.25">
      <c r="A385" s="43"/>
      <c r="B385" s="72"/>
      <c r="C385" s="20" t="str">
        <f t="shared" si="16"/>
        <v/>
      </c>
      <c r="D385" s="13"/>
      <c r="E385" s="72"/>
      <c r="F385" s="38" t="str">
        <f t="shared" si="15"/>
        <v/>
      </c>
      <c r="I385" s="16" t="str">
        <f t="shared" si="17"/>
        <v/>
      </c>
    </row>
    <row r="386" spans="1:9" x14ac:dyDescent="0.25">
      <c r="A386" s="43"/>
      <c r="B386" s="72"/>
      <c r="C386" s="20" t="str">
        <f t="shared" si="16"/>
        <v/>
      </c>
      <c r="D386" s="13"/>
      <c r="E386" s="72"/>
      <c r="F386" s="38" t="str">
        <f t="shared" si="15"/>
        <v/>
      </c>
      <c r="I386" s="16" t="str">
        <f t="shared" si="17"/>
        <v/>
      </c>
    </row>
    <row r="387" spans="1:9" x14ac:dyDescent="0.25">
      <c r="A387" s="43"/>
      <c r="B387" s="72"/>
      <c r="C387" s="20" t="str">
        <f t="shared" si="16"/>
        <v/>
      </c>
      <c r="D387" s="13"/>
      <c r="E387" s="72"/>
      <c r="F387" s="38" t="str">
        <f t="shared" si="15"/>
        <v/>
      </c>
      <c r="I387" s="16" t="str">
        <f t="shared" si="17"/>
        <v/>
      </c>
    </row>
    <row r="388" spans="1:9" x14ac:dyDescent="0.25">
      <c r="A388" s="43"/>
      <c r="B388" s="72"/>
      <c r="C388" s="20" t="str">
        <f t="shared" si="16"/>
        <v/>
      </c>
      <c r="D388" s="13"/>
      <c r="E388" s="72"/>
      <c r="F388" s="38" t="str">
        <f t="shared" si="15"/>
        <v/>
      </c>
      <c r="I388" s="16" t="str">
        <f t="shared" si="17"/>
        <v/>
      </c>
    </row>
    <row r="389" spans="1:9" x14ac:dyDescent="0.25">
      <c r="A389" s="43"/>
      <c r="B389" s="72"/>
      <c r="C389" s="20" t="str">
        <f t="shared" si="16"/>
        <v/>
      </c>
      <c r="D389" s="13"/>
      <c r="E389" s="72"/>
      <c r="F389" s="38" t="str">
        <f t="shared" si="15"/>
        <v/>
      </c>
      <c r="I389" s="16" t="str">
        <f t="shared" si="17"/>
        <v/>
      </c>
    </row>
    <row r="390" spans="1:9" x14ac:dyDescent="0.25">
      <c r="A390" s="43"/>
      <c r="B390" s="72"/>
      <c r="C390" s="20" t="str">
        <f t="shared" si="16"/>
        <v/>
      </c>
      <c r="D390" s="13"/>
      <c r="E390" s="72"/>
      <c r="F390" s="38" t="str">
        <f t="shared" si="15"/>
        <v/>
      </c>
      <c r="I390" s="16" t="str">
        <f t="shared" si="17"/>
        <v/>
      </c>
    </row>
    <row r="391" spans="1:9" x14ac:dyDescent="0.25">
      <c r="A391" s="43"/>
      <c r="B391" s="72"/>
      <c r="C391" s="20" t="str">
        <f t="shared" si="16"/>
        <v/>
      </c>
      <c r="D391" s="13"/>
      <c r="E391" s="72"/>
      <c r="F391" s="38" t="str">
        <f t="shared" si="15"/>
        <v/>
      </c>
      <c r="I391" s="16" t="str">
        <f t="shared" si="17"/>
        <v/>
      </c>
    </row>
    <row r="392" spans="1:9" x14ac:dyDescent="0.25">
      <c r="A392" s="43"/>
      <c r="B392" s="72"/>
      <c r="C392" s="20" t="str">
        <f t="shared" si="16"/>
        <v/>
      </c>
      <c r="D392" s="13"/>
      <c r="E392" s="72"/>
      <c r="F392" s="38" t="str">
        <f t="shared" si="15"/>
        <v/>
      </c>
      <c r="I392" s="16" t="str">
        <f t="shared" si="17"/>
        <v/>
      </c>
    </row>
    <row r="393" spans="1:9" x14ac:dyDescent="0.25">
      <c r="A393" s="43"/>
      <c r="B393" s="72"/>
      <c r="C393" s="20" t="str">
        <f t="shared" si="16"/>
        <v/>
      </c>
      <c r="D393" s="13"/>
      <c r="E393" s="72"/>
      <c r="F393" s="38" t="str">
        <f t="shared" si="15"/>
        <v/>
      </c>
      <c r="I393" s="16" t="str">
        <f t="shared" si="17"/>
        <v/>
      </c>
    </row>
    <row r="394" spans="1:9" x14ac:dyDescent="0.25">
      <c r="A394" s="43"/>
      <c r="B394" s="72"/>
      <c r="C394" s="20" t="str">
        <f t="shared" si="16"/>
        <v/>
      </c>
      <c r="D394" s="13"/>
      <c r="E394" s="72"/>
      <c r="F394" s="38" t="str">
        <f t="shared" si="15"/>
        <v/>
      </c>
      <c r="I394" s="16" t="str">
        <f t="shared" si="17"/>
        <v/>
      </c>
    </row>
    <row r="395" spans="1:9" x14ac:dyDescent="0.25">
      <c r="A395" s="43"/>
      <c r="B395" s="72"/>
      <c r="C395" s="20" t="str">
        <f t="shared" si="16"/>
        <v/>
      </c>
      <c r="D395" s="13"/>
      <c r="E395" s="72"/>
      <c r="F395" s="38" t="str">
        <f t="shared" si="15"/>
        <v/>
      </c>
      <c r="I395" s="16" t="str">
        <f t="shared" si="17"/>
        <v/>
      </c>
    </row>
    <row r="396" spans="1:9" x14ac:dyDescent="0.25">
      <c r="A396" s="43"/>
      <c r="B396" s="72"/>
      <c r="C396" s="20" t="str">
        <f t="shared" si="16"/>
        <v/>
      </c>
      <c r="D396" s="13"/>
      <c r="E396" s="72"/>
      <c r="F396" s="38" t="str">
        <f t="shared" si="15"/>
        <v/>
      </c>
      <c r="I396" s="16" t="str">
        <f t="shared" si="17"/>
        <v/>
      </c>
    </row>
    <row r="397" spans="1:9" x14ac:dyDescent="0.25">
      <c r="A397" s="43"/>
      <c r="B397" s="72"/>
      <c r="C397" s="20" t="str">
        <f t="shared" si="16"/>
        <v/>
      </c>
      <c r="D397" s="13"/>
      <c r="E397" s="72"/>
      <c r="F397" s="38" t="str">
        <f t="shared" si="15"/>
        <v/>
      </c>
      <c r="I397" s="16" t="str">
        <f t="shared" si="17"/>
        <v/>
      </c>
    </row>
    <row r="398" spans="1:9" x14ac:dyDescent="0.25">
      <c r="A398" s="43"/>
      <c r="B398" s="72"/>
      <c r="C398" s="20" t="str">
        <f t="shared" si="16"/>
        <v/>
      </c>
      <c r="D398" s="13"/>
      <c r="E398" s="72"/>
      <c r="F398" s="38" t="str">
        <f t="shared" si="15"/>
        <v/>
      </c>
      <c r="I398" s="16" t="str">
        <f t="shared" si="17"/>
        <v/>
      </c>
    </row>
    <row r="399" spans="1:9" x14ac:dyDescent="0.25">
      <c r="A399" s="43"/>
      <c r="B399" s="72"/>
      <c r="C399" s="20" t="str">
        <f t="shared" si="16"/>
        <v/>
      </c>
      <c r="D399" s="13"/>
      <c r="E399" s="72"/>
      <c r="F399" s="38" t="str">
        <f t="shared" si="15"/>
        <v/>
      </c>
      <c r="I399" s="16" t="str">
        <f t="shared" si="17"/>
        <v/>
      </c>
    </row>
    <row r="400" spans="1:9" x14ac:dyDescent="0.25">
      <c r="A400" s="43"/>
      <c r="B400" s="72"/>
      <c r="C400" s="20" t="str">
        <f t="shared" si="16"/>
        <v/>
      </c>
      <c r="D400" s="13"/>
      <c r="E400" s="72"/>
      <c r="F400" s="38" t="str">
        <f t="shared" si="15"/>
        <v/>
      </c>
      <c r="I400" s="16" t="str">
        <f t="shared" si="17"/>
        <v/>
      </c>
    </row>
    <row r="401" spans="1:9" x14ac:dyDescent="0.25">
      <c r="A401" s="43"/>
      <c r="B401" s="72"/>
      <c r="C401" s="20" t="str">
        <f t="shared" si="16"/>
        <v/>
      </c>
      <c r="D401" s="13"/>
      <c r="E401" s="72"/>
      <c r="F401" s="38" t="str">
        <f t="shared" si="15"/>
        <v/>
      </c>
      <c r="I401" s="16" t="str">
        <f t="shared" si="17"/>
        <v/>
      </c>
    </row>
    <row r="402" spans="1:9" x14ac:dyDescent="0.25">
      <c r="A402" s="43"/>
      <c r="B402" s="72"/>
      <c r="C402" s="20" t="str">
        <f t="shared" si="16"/>
        <v/>
      </c>
      <c r="D402" s="13"/>
      <c r="E402" s="72"/>
      <c r="F402" s="38" t="str">
        <f t="shared" si="15"/>
        <v/>
      </c>
      <c r="I402" s="16" t="str">
        <f t="shared" si="17"/>
        <v/>
      </c>
    </row>
    <row r="403" spans="1:9" x14ac:dyDescent="0.25">
      <c r="A403" s="43"/>
      <c r="B403" s="72"/>
      <c r="C403" s="20" t="str">
        <f t="shared" si="16"/>
        <v/>
      </c>
      <c r="D403" s="13"/>
      <c r="E403" s="72"/>
      <c r="F403" s="38" t="str">
        <f t="shared" ref="F403:F466" si="18">IF(E403 = "", "", IF(OR(E403&gt;=C403, E403&gt;=$B$8), "Met", "Not Met"))</f>
        <v/>
      </c>
      <c r="I403" s="16" t="str">
        <f t="shared" si="17"/>
        <v/>
      </c>
    </row>
    <row r="404" spans="1:9" x14ac:dyDescent="0.25">
      <c r="A404" s="43"/>
      <c r="B404" s="72"/>
      <c r="C404" s="20" t="str">
        <f t="shared" ref="C404:C467" si="19">IF(B404 = "", "", IF(B404&gt;=$B$8, $B$8, IF(I404&gt;=$B$8, $B$8, I404)))</f>
        <v/>
      </c>
      <c r="D404" s="13"/>
      <c r="E404" s="72"/>
      <c r="F404" s="38" t="str">
        <f t="shared" si="18"/>
        <v/>
      </c>
      <c r="I404" s="16" t="str">
        <f t="shared" ref="I404:I467" si="20">IF(B404="", "", IF(B404&gt;=$B$8, $B$8, IF(AND(B404&gt;=$B$10,B404&lt;=$C$10),B404+$D$10,IF(AND(B404&gt;=$B$11,B404&lt;=$C$11),B404+$D$11,IF(AND(B404&gt;=$B$12,B404&lt;=$C$12),B404+$D$12,IF(AND(B404&gt;=$B$13,B404&lt;=$C$13),B404+$D$13))))))</f>
        <v/>
      </c>
    </row>
    <row r="405" spans="1:9" x14ac:dyDescent="0.25">
      <c r="A405" s="43"/>
      <c r="B405" s="72"/>
      <c r="C405" s="20" t="str">
        <f t="shared" si="19"/>
        <v/>
      </c>
      <c r="D405" s="13"/>
      <c r="E405" s="72"/>
      <c r="F405" s="38" t="str">
        <f t="shared" si="18"/>
        <v/>
      </c>
      <c r="I405" s="16" t="str">
        <f t="shared" si="20"/>
        <v/>
      </c>
    </row>
    <row r="406" spans="1:9" x14ac:dyDescent="0.25">
      <c r="A406" s="43"/>
      <c r="B406" s="72"/>
      <c r="C406" s="20" t="str">
        <f t="shared" si="19"/>
        <v/>
      </c>
      <c r="D406" s="13"/>
      <c r="E406" s="72"/>
      <c r="F406" s="38" t="str">
        <f t="shared" si="18"/>
        <v/>
      </c>
      <c r="I406" s="16" t="str">
        <f t="shared" si="20"/>
        <v/>
      </c>
    </row>
    <row r="407" spans="1:9" x14ac:dyDescent="0.25">
      <c r="A407" s="43"/>
      <c r="B407" s="72"/>
      <c r="C407" s="20" t="str">
        <f t="shared" si="19"/>
        <v/>
      </c>
      <c r="D407" s="13"/>
      <c r="E407" s="72"/>
      <c r="F407" s="38" t="str">
        <f t="shared" si="18"/>
        <v/>
      </c>
      <c r="I407" s="16" t="str">
        <f t="shared" si="20"/>
        <v/>
      </c>
    </row>
    <row r="408" spans="1:9" x14ac:dyDescent="0.25">
      <c r="A408" s="43"/>
      <c r="B408" s="72"/>
      <c r="C408" s="20" t="str">
        <f t="shared" si="19"/>
        <v/>
      </c>
      <c r="D408" s="13"/>
      <c r="E408" s="72"/>
      <c r="F408" s="38" t="str">
        <f t="shared" si="18"/>
        <v/>
      </c>
      <c r="I408" s="16" t="str">
        <f t="shared" si="20"/>
        <v/>
      </c>
    </row>
    <row r="409" spans="1:9" x14ac:dyDescent="0.25">
      <c r="A409" s="43"/>
      <c r="B409" s="72"/>
      <c r="C409" s="20" t="str">
        <f t="shared" si="19"/>
        <v/>
      </c>
      <c r="D409" s="13"/>
      <c r="E409" s="72"/>
      <c r="F409" s="38" t="str">
        <f t="shared" si="18"/>
        <v/>
      </c>
      <c r="I409" s="16" t="str">
        <f t="shared" si="20"/>
        <v/>
      </c>
    </row>
    <row r="410" spans="1:9" x14ac:dyDescent="0.25">
      <c r="A410" s="43"/>
      <c r="B410" s="72"/>
      <c r="C410" s="20" t="str">
        <f t="shared" si="19"/>
        <v/>
      </c>
      <c r="D410" s="13"/>
      <c r="E410" s="72"/>
      <c r="F410" s="38" t="str">
        <f t="shared" si="18"/>
        <v/>
      </c>
      <c r="I410" s="16" t="str">
        <f t="shared" si="20"/>
        <v/>
      </c>
    </row>
    <row r="411" spans="1:9" x14ac:dyDescent="0.25">
      <c r="A411" s="43"/>
      <c r="B411" s="72"/>
      <c r="C411" s="20" t="str">
        <f t="shared" si="19"/>
        <v/>
      </c>
      <c r="D411" s="13"/>
      <c r="E411" s="72"/>
      <c r="F411" s="38" t="str">
        <f t="shared" si="18"/>
        <v/>
      </c>
      <c r="I411" s="16" t="str">
        <f t="shared" si="20"/>
        <v/>
      </c>
    </row>
    <row r="412" spans="1:9" x14ac:dyDescent="0.25">
      <c r="A412" s="43"/>
      <c r="B412" s="72"/>
      <c r="C412" s="20" t="str">
        <f t="shared" si="19"/>
        <v/>
      </c>
      <c r="D412" s="13"/>
      <c r="E412" s="72"/>
      <c r="F412" s="38" t="str">
        <f t="shared" si="18"/>
        <v/>
      </c>
      <c r="I412" s="16" t="str">
        <f t="shared" si="20"/>
        <v/>
      </c>
    </row>
    <row r="413" spans="1:9" x14ac:dyDescent="0.25">
      <c r="A413" s="43"/>
      <c r="B413" s="72"/>
      <c r="C413" s="20" t="str">
        <f t="shared" si="19"/>
        <v/>
      </c>
      <c r="D413" s="13"/>
      <c r="E413" s="72"/>
      <c r="F413" s="38" t="str">
        <f t="shared" si="18"/>
        <v/>
      </c>
      <c r="I413" s="16" t="str">
        <f t="shared" si="20"/>
        <v/>
      </c>
    </row>
    <row r="414" spans="1:9" x14ac:dyDescent="0.25">
      <c r="A414" s="43"/>
      <c r="B414" s="72"/>
      <c r="C414" s="20" t="str">
        <f t="shared" si="19"/>
        <v/>
      </c>
      <c r="D414" s="13"/>
      <c r="E414" s="72"/>
      <c r="F414" s="38" t="str">
        <f t="shared" si="18"/>
        <v/>
      </c>
      <c r="I414" s="16" t="str">
        <f t="shared" si="20"/>
        <v/>
      </c>
    </row>
    <row r="415" spans="1:9" x14ac:dyDescent="0.25">
      <c r="A415" s="43"/>
      <c r="B415" s="72"/>
      <c r="C415" s="20" t="str">
        <f t="shared" si="19"/>
        <v/>
      </c>
      <c r="D415" s="13"/>
      <c r="E415" s="72"/>
      <c r="F415" s="38" t="str">
        <f t="shared" si="18"/>
        <v/>
      </c>
      <c r="I415" s="16" t="str">
        <f t="shared" si="20"/>
        <v/>
      </c>
    </row>
    <row r="416" spans="1:9" x14ac:dyDescent="0.25">
      <c r="A416" s="43"/>
      <c r="B416" s="72"/>
      <c r="C416" s="20" t="str">
        <f t="shared" si="19"/>
        <v/>
      </c>
      <c r="D416" s="13"/>
      <c r="E416" s="72"/>
      <c r="F416" s="38" t="str">
        <f t="shared" si="18"/>
        <v/>
      </c>
      <c r="I416" s="16" t="str">
        <f t="shared" si="20"/>
        <v/>
      </c>
    </row>
    <row r="417" spans="1:9" x14ac:dyDescent="0.25">
      <c r="A417" s="43"/>
      <c r="B417" s="72"/>
      <c r="C417" s="20" t="str">
        <f t="shared" si="19"/>
        <v/>
      </c>
      <c r="D417" s="13"/>
      <c r="E417" s="72"/>
      <c r="F417" s="38" t="str">
        <f t="shared" si="18"/>
        <v/>
      </c>
      <c r="I417" s="16" t="str">
        <f t="shared" si="20"/>
        <v/>
      </c>
    </row>
    <row r="418" spans="1:9" x14ac:dyDescent="0.25">
      <c r="A418" s="43"/>
      <c r="B418" s="72"/>
      <c r="C418" s="20" t="str">
        <f t="shared" si="19"/>
        <v/>
      </c>
      <c r="D418" s="13"/>
      <c r="E418" s="72"/>
      <c r="F418" s="38" t="str">
        <f t="shared" si="18"/>
        <v/>
      </c>
      <c r="I418" s="16" t="str">
        <f t="shared" si="20"/>
        <v/>
      </c>
    </row>
    <row r="419" spans="1:9" x14ac:dyDescent="0.25">
      <c r="A419" s="43"/>
      <c r="B419" s="72"/>
      <c r="C419" s="20" t="str">
        <f t="shared" si="19"/>
        <v/>
      </c>
      <c r="D419" s="13"/>
      <c r="E419" s="72"/>
      <c r="F419" s="38" t="str">
        <f t="shared" si="18"/>
        <v/>
      </c>
      <c r="I419" s="16" t="str">
        <f t="shared" si="20"/>
        <v/>
      </c>
    </row>
    <row r="420" spans="1:9" x14ac:dyDescent="0.25">
      <c r="A420" s="43"/>
      <c r="B420" s="72"/>
      <c r="C420" s="20" t="str">
        <f t="shared" si="19"/>
        <v/>
      </c>
      <c r="D420" s="13"/>
      <c r="E420" s="72"/>
      <c r="F420" s="38" t="str">
        <f t="shared" si="18"/>
        <v/>
      </c>
      <c r="I420" s="16" t="str">
        <f t="shared" si="20"/>
        <v/>
      </c>
    </row>
    <row r="421" spans="1:9" x14ac:dyDescent="0.25">
      <c r="A421" s="43"/>
      <c r="B421" s="72"/>
      <c r="C421" s="20" t="str">
        <f t="shared" si="19"/>
        <v/>
      </c>
      <c r="D421" s="13"/>
      <c r="E421" s="72"/>
      <c r="F421" s="38" t="str">
        <f t="shared" si="18"/>
        <v/>
      </c>
      <c r="I421" s="16" t="str">
        <f t="shared" si="20"/>
        <v/>
      </c>
    </row>
    <row r="422" spans="1:9" x14ac:dyDescent="0.25">
      <c r="A422" s="43"/>
      <c r="B422" s="72"/>
      <c r="C422" s="20" t="str">
        <f t="shared" si="19"/>
        <v/>
      </c>
      <c r="D422" s="13"/>
      <c r="E422" s="72"/>
      <c r="F422" s="38" t="str">
        <f t="shared" si="18"/>
        <v/>
      </c>
      <c r="I422" s="16" t="str">
        <f t="shared" si="20"/>
        <v/>
      </c>
    </row>
    <row r="423" spans="1:9" x14ac:dyDescent="0.25">
      <c r="A423" s="43"/>
      <c r="B423" s="72"/>
      <c r="C423" s="20" t="str">
        <f t="shared" si="19"/>
        <v/>
      </c>
      <c r="D423" s="13"/>
      <c r="E423" s="72"/>
      <c r="F423" s="38" t="str">
        <f t="shared" si="18"/>
        <v/>
      </c>
      <c r="I423" s="16" t="str">
        <f t="shared" si="20"/>
        <v/>
      </c>
    </row>
    <row r="424" spans="1:9" x14ac:dyDescent="0.25">
      <c r="A424" s="43"/>
      <c r="B424" s="72"/>
      <c r="C424" s="20" t="str">
        <f t="shared" si="19"/>
        <v/>
      </c>
      <c r="D424" s="13"/>
      <c r="E424" s="72"/>
      <c r="F424" s="38" t="str">
        <f t="shared" si="18"/>
        <v/>
      </c>
      <c r="I424" s="16" t="str">
        <f t="shared" si="20"/>
        <v/>
      </c>
    </row>
    <row r="425" spans="1:9" x14ac:dyDescent="0.25">
      <c r="A425" s="43"/>
      <c r="B425" s="72"/>
      <c r="C425" s="20" t="str">
        <f t="shared" si="19"/>
        <v/>
      </c>
      <c r="D425" s="13"/>
      <c r="E425" s="72"/>
      <c r="F425" s="38" t="str">
        <f t="shared" si="18"/>
        <v/>
      </c>
      <c r="I425" s="16" t="str">
        <f t="shared" si="20"/>
        <v/>
      </c>
    </row>
    <row r="426" spans="1:9" x14ac:dyDescent="0.25">
      <c r="A426" s="43"/>
      <c r="B426" s="72"/>
      <c r="C426" s="20" t="str">
        <f t="shared" si="19"/>
        <v/>
      </c>
      <c r="D426" s="13"/>
      <c r="E426" s="72"/>
      <c r="F426" s="38" t="str">
        <f t="shared" si="18"/>
        <v/>
      </c>
      <c r="I426" s="16" t="str">
        <f t="shared" si="20"/>
        <v/>
      </c>
    </row>
    <row r="427" spans="1:9" x14ac:dyDescent="0.25">
      <c r="A427" s="43"/>
      <c r="B427" s="72"/>
      <c r="C427" s="20" t="str">
        <f t="shared" si="19"/>
        <v/>
      </c>
      <c r="D427" s="13"/>
      <c r="E427" s="72"/>
      <c r="F427" s="38" t="str">
        <f t="shared" si="18"/>
        <v/>
      </c>
      <c r="I427" s="16" t="str">
        <f t="shared" si="20"/>
        <v/>
      </c>
    </row>
    <row r="428" spans="1:9" x14ac:dyDescent="0.25">
      <c r="A428" s="43"/>
      <c r="B428" s="72"/>
      <c r="C428" s="20" t="str">
        <f t="shared" si="19"/>
        <v/>
      </c>
      <c r="D428" s="13"/>
      <c r="E428" s="72"/>
      <c r="F428" s="38" t="str">
        <f t="shared" si="18"/>
        <v/>
      </c>
      <c r="I428" s="16" t="str">
        <f t="shared" si="20"/>
        <v/>
      </c>
    </row>
    <row r="429" spans="1:9" x14ac:dyDescent="0.25">
      <c r="A429" s="43"/>
      <c r="B429" s="72"/>
      <c r="C429" s="20" t="str">
        <f t="shared" si="19"/>
        <v/>
      </c>
      <c r="D429" s="13"/>
      <c r="E429" s="72"/>
      <c r="F429" s="38" t="str">
        <f t="shared" si="18"/>
        <v/>
      </c>
      <c r="I429" s="16" t="str">
        <f t="shared" si="20"/>
        <v/>
      </c>
    </row>
    <row r="430" spans="1:9" x14ac:dyDescent="0.25">
      <c r="A430" s="43"/>
      <c r="B430" s="72"/>
      <c r="C430" s="20" t="str">
        <f t="shared" si="19"/>
        <v/>
      </c>
      <c r="D430" s="13"/>
      <c r="E430" s="72"/>
      <c r="F430" s="38" t="str">
        <f t="shared" si="18"/>
        <v/>
      </c>
      <c r="I430" s="16" t="str">
        <f t="shared" si="20"/>
        <v/>
      </c>
    </row>
    <row r="431" spans="1:9" x14ac:dyDescent="0.25">
      <c r="A431" s="43"/>
      <c r="B431" s="72"/>
      <c r="C431" s="20" t="str">
        <f t="shared" si="19"/>
        <v/>
      </c>
      <c r="D431" s="13"/>
      <c r="E431" s="72"/>
      <c r="F431" s="38" t="str">
        <f t="shared" si="18"/>
        <v/>
      </c>
      <c r="I431" s="16" t="str">
        <f t="shared" si="20"/>
        <v/>
      </c>
    </row>
    <row r="432" spans="1:9" x14ac:dyDescent="0.25">
      <c r="A432" s="43"/>
      <c r="B432" s="72"/>
      <c r="C432" s="20" t="str">
        <f t="shared" si="19"/>
        <v/>
      </c>
      <c r="D432" s="13"/>
      <c r="E432" s="72"/>
      <c r="F432" s="38" t="str">
        <f t="shared" si="18"/>
        <v/>
      </c>
      <c r="I432" s="16" t="str">
        <f t="shared" si="20"/>
        <v/>
      </c>
    </row>
    <row r="433" spans="1:9" x14ac:dyDescent="0.25">
      <c r="A433" s="43"/>
      <c r="B433" s="72"/>
      <c r="C433" s="20" t="str">
        <f t="shared" si="19"/>
        <v/>
      </c>
      <c r="D433" s="13"/>
      <c r="E433" s="72"/>
      <c r="F433" s="38" t="str">
        <f t="shared" si="18"/>
        <v/>
      </c>
      <c r="I433" s="16" t="str">
        <f t="shared" si="20"/>
        <v/>
      </c>
    </row>
    <row r="434" spans="1:9" x14ac:dyDescent="0.25">
      <c r="A434" s="43"/>
      <c r="B434" s="72"/>
      <c r="C434" s="20" t="str">
        <f t="shared" si="19"/>
        <v/>
      </c>
      <c r="D434" s="13"/>
      <c r="E434" s="72"/>
      <c r="F434" s="38" t="str">
        <f t="shared" si="18"/>
        <v/>
      </c>
      <c r="I434" s="16" t="str">
        <f t="shared" si="20"/>
        <v/>
      </c>
    </row>
    <row r="435" spans="1:9" x14ac:dyDescent="0.25">
      <c r="A435" s="43"/>
      <c r="B435" s="72"/>
      <c r="C435" s="20" t="str">
        <f t="shared" si="19"/>
        <v/>
      </c>
      <c r="D435" s="13"/>
      <c r="E435" s="72"/>
      <c r="F435" s="38" t="str">
        <f t="shared" si="18"/>
        <v/>
      </c>
      <c r="I435" s="16" t="str">
        <f t="shared" si="20"/>
        <v/>
      </c>
    </row>
    <row r="436" spans="1:9" x14ac:dyDescent="0.25">
      <c r="A436" s="43"/>
      <c r="B436" s="72"/>
      <c r="C436" s="20" t="str">
        <f t="shared" si="19"/>
        <v/>
      </c>
      <c r="D436" s="13"/>
      <c r="E436" s="72"/>
      <c r="F436" s="38" t="str">
        <f t="shared" si="18"/>
        <v/>
      </c>
      <c r="I436" s="16" t="str">
        <f t="shared" si="20"/>
        <v/>
      </c>
    </row>
    <row r="437" spans="1:9" x14ac:dyDescent="0.25">
      <c r="A437" s="43"/>
      <c r="B437" s="72"/>
      <c r="C437" s="20" t="str">
        <f t="shared" si="19"/>
        <v/>
      </c>
      <c r="D437" s="13"/>
      <c r="E437" s="72"/>
      <c r="F437" s="38" t="str">
        <f t="shared" si="18"/>
        <v/>
      </c>
      <c r="I437" s="16" t="str">
        <f t="shared" si="20"/>
        <v/>
      </c>
    </row>
    <row r="438" spans="1:9" x14ac:dyDescent="0.25">
      <c r="A438" s="43"/>
      <c r="B438" s="72"/>
      <c r="C438" s="20" t="str">
        <f t="shared" si="19"/>
        <v/>
      </c>
      <c r="D438" s="13"/>
      <c r="E438" s="72"/>
      <c r="F438" s="38" t="str">
        <f t="shared" si="18"/>
        <v/>
      </c>
      <c r="I438" s="16" t="str">
        <f t="shared" si="20"/>
        <v/>
      </c>
    </row>
    <row r="439" spans="1:9" x14ac:dyDescent="0.25">
      <c r="A439" s="43"/>
      <c r="B439" s="72"/>
      <c r="C439" s="20" t="str">
        <f t="shared" si="19"/>
        <v/>
      </c>
      <c r="D439" s="13"/>
      <c r="E439" s="72"/>
      <c r="F439" s="38" t="str">
        <f t="shared" si="18"/>
        <v/>
      </c>
      <c r="I439" s="16" t="str">
        <f t="shared" si="20"/>
        <v/>
      </c>
    </row>
    <row r="440" spans="1:9" x14ac:dyDescent="0.25">
      <c r="A440" s="43"/>
      <c r="B440" s="72"/>
      <c r="C440" s="20" t="str">
        <f t="shared" si="19"/>
        <v/>
      </c>
      <c r="D440" s="13"/>
      <c r="E440" s="72"/>
      <c r="F440" s="38" t="str">
        <f t="shared" si="18"/>
        <v/>
      </c>
      <c r="I440" s="16" t="str">
        <f t="shared" si="20"/>
        <v/>
      </c>
    </row>
    <row r="441" spans="1:9" x14ac:dyDescent="0.25">
      <c r="A441" s="43"/>
      <c r="B441" s="72"/>
      <c r="C441" s="20" t="str">
        <f t="shared" si="19"/>
        <v/>
      </c>
      <c r="D441" s="13"/>
      <c r="E441" s="72"/>
      <c r="F441" s="38" t="str">
        <f t="shared" si="18"/>
        <v/>
      </c>
      <c r="I441" s="16" t="str">
        <f t="shared" si="20"/>
        <v/>
      </c>
    </row>
    <row r="442" spans="1:9" x14ac:dyDescent="0.25">
      <c r="A442" s="43"/>
      <c r="B442" s="72"/>
      <c r="C442" s="20" t="str">
        <f t="shared" si="19"/>
        <v/>
      </c>
      <c r="D442" s="13"/>
      <c r="E442" s="72"/>
      <c r="F442" s="38" t="str">
        <f t="shared" si="18"/>
        <v/>
      </c>
      <c r="I442" s="16" t="str">
        <f t="shared" si="20"/>
        <v/>
      </c>
    </row>
    <row r="443" spans="1:9" x14ac:dyDescent="0.25">
      <c r="A443" s="43"/>
      <c r="B443" s="72"/>
      <c r="C443" s="20" t="str">
        <f t="shared" si="19"/>
        <v/>
      </c>
      <c r="D443" s="13"/>
      <c r="E443" s="72"/>
      <c r="F443" s="38" t="str">
        <f t="shared" si="18"/>
        <v/>
      </c>
      <c r="I443" s="16" t="str">
        <f t="shared" si="20"/>
        <v/>
      </c>
    </row>
    <row r="444" spans="1:9" x14ac:dyDescent="0.25">
      <c r="A444" s="43"/>
      <c r="B444" s="72"/>
      <c r="C444" s="20" t="str">
        <f t="shared" si="19"/>
        <v/>
      </c>
      <c r="D444" s="13"/>
      <c r="E444" s="72"/>
      <c r="F444" s="38" t="str">
        <f t="shared" si="18"/>
        <v/>
      </c>
      <c r="I444" s="16" t="str">
        <f t="shared" si="20"/>
        <v/>
      </c>
    </row>
    <row r="445" spans="1:9" x14ac:dyDescent="0.25">
      <c r="A445" s="43"/>
      <c r="B445" s="72"/>
      <c r="C445" s="20" t="str">
        <f t="shared" si="19"/>
        <v/>
      </c>
      <c r="D445" s="13"/>
      <c r="E445" s="72"/>
      <c r="F445" s="38" t="str">
        <f t="shared" si="18"/>
        <v/>
      </c>
      <c r="I445" s="16" t="str">
        <f t="shared" si="20"/>
        <v/>
      </c>
    </row>
    <row r="446" spans="1:9" x14ac:dyDescent="0.25">
      <c r="A446" s="43"/>
      <c r="B446" s="72"/>
      <c r="C446" s="20" t="str">
        <f t="shared" si="19"/>
        <v/>
      </c>
      <c r="D446" s="13"/>
      <c r="E446" s="72"/>
      <c r="F446" s="38" t="str">
        <f t="shared" si="18"/>
        <v/>
      </c>
      <c r="I446" s="16" t="str">
        <f t="shared" si="20"/>
        <v/>
      </c>
    </row>
    <row r="447" spans="1:9" x14ac:dyDescent="0.25">
      <c r="A447" s="43"/>
      <c r="B447" s="72"/>
      <c r="C447" s="20" t="str">
        <f t="shared" si="19"/>
        <v/>
      </c>
      <c r="D447" s="13"/>
      <c r="E447" s="72"/>
      <c r="F447" s="38" t="str">
        <f t="shared" si="18"/>
        <v/>
      </c>
      <c r="I447" s="16" t="str">
        <f t="shared" si="20"/>
        <v/>
      </c>
    </row>
    <row r="448" spans="1:9" x14ac:dyDescent="0.25">
      <c r="A448" s="43"/>
      <c r="B448" s="72"/>
      <c r="C448" s="20" t="str">
        <f t="shared" si="19"/>
        <v/>
      </c>
      <c r="D448" s="13"/>
      <c r="E448" s="72"/>
      <c r="F448" s="38" t="str">
        <f t="shared" si="18"/>
        <v/>
      </c>
      <c r="I448" s="16" t="str">
        <f t="shared" si="20"/>
        <v/>
      </c>
    </row>
    <row r="449" spans="1:9" x14ac:dyDescent="0.25">
      <c r="A449" s="43"/>
      <c r="B449" s="72"/>
      <c r="C449" s="20" t="str">
        <f t="shared" si="19"/>
        <v/>
      </c>
      <c r="D449" s="13"/>
      <c r="E449" s="72"/>
      <c r="F449" s="38" t="str">
        <f t="shared" si="18"/>
        <v/>
      </c>
      <c r="I449" s="16" t="str">
        <f t="shared" si="20"/>
        <v/>
      </c>
    </row>
    <row r="450" spans="1:9" x14ac:dyDescent="0.25">
      <c r="A450" s="43"/>
      <c r="B450" s="72"/>
      <c r="C450" s="20" t="str">
        <f t="shared" si="19"/>
        <v/>
      </c>
      <c r="D450" s="13"/>
      <c r="E450" s="72"/>
      <c r="F450" s="38" t="str">
        <f t="shared" si="18"/>
        <v/>
      </c>
      <c r="I450" s="16" t="str">
        <f t="shared" si="20"/>
        <v/>
      </c>
    </row>
    <row r="451" spans="1:9" x14ac:dyDescent="0.25">
      <c r="A451" s="43"/>
      <c r="B451" s="72"/>
      <c r="C451" s="20" t="str">
        <f t="shared" si="19"/>
        <v/>
      </c>
      <c r="D451" s="13"/>
      <c r="E451" s="72"/>
      <c r="F451" s="38" t="str">
        <f t="shared" si="18"/>
        <v/>
      </c>
      <c r="I451" s="16" t="str">
        <f t="shared" si="20"/>
        <v/>
      </c>
    </row>
    <row r="452" spans="1:9" x14ac:dyDescent="0.25">
      <c r="A452" s="43"/>
      <c r="B452" s="72"/>
      <c r="C452" s="20" t="str">
        <f t="shared" si="19"/>
        <v/>
      </c>
      <c r="D452" s="13"/>
      <c r="E452" s="72"/>
      <c r="F452" s="38" t="str">
        <f t="shared" si="18"/>
        <v/>
      </c>
      <c r="I452" s="16" t="str">
        <f t="shared" si="20"/>
        <v/>
      </c>
    </row>
    <row r="453" spans="1:9" x14ac:dyDescent="0.25">
      <c r="A453" s="43"/>
      <c r="B453" s="72"/>
      <c r="C453" s="20" t="str">
        <f t="shared" si="19"/>
        <v/>
      </c>
      <c r="D453" s="13"/>
      <c r="E453" s="72"/>
      <c r="F453" s="38" t="str">
        <f t="shared" si="18"/>
        <v/>
      </c>
      <c r="I453" s="16" t="str">
        <f t="shared" si="20"/>
        <v/>
      </c>
    </row>
    <row r="454" spans="1:9" x14ac:dyDescent="0.25">
      <c r="A454" s="43"/>
      <c r="B454" s="72"/>
      <c r="C454" s="20" t="str">
        <f t="shared" si="19"/>
        <v/>
      </c>
      <c r="D454" s="13"/>
      <c r="E454" s="72"/>
      <c r="F454" s="38" t="str">
        <f t="shared" si="18"/>
        <v/>
      </c>
      <c r="I454" s="16" t="str">
        <f t="shared" si="20"/>
        <v/>
      </c>
    </row>
    <row r="455" spans="1:9" x14ac:dyDescent="0.25">
      <c r="A455" s="43"/>
      <c r="B455" s="72"/>
      <c r="C455" s="20" t="str">
        <f t="shared" si="19"/>
        <v/>
      </c>
      <c r="D455" s="13"/>
      <c r="E455" s="72"/>
      <c r="F455" s="38" t="str">
        <f t="shared" si="18"/>
        <v/>
      </c>
      <c r="I455" s="16" t="str">
        <f t="shared" si="20"/>
        <v/>
      </c>
    </row>
    <row r="456" spans="1:9" x14ac:dyDescent="0.25">
      <c r="A456" s="43"/>
      <c r="B456" s="72"/>
      <c r="C456" s="20" t="str">
        <f t="shared" si="19"/>
        <v/>
      </c>
      <c r="D456" s="13"/>
      <c r="E456" s="72"/>
      <c r="F456" s="38" t="str">
        <f t="shared" si="18"/>
        <v/>
      </c>
      <c r="I456" s="16" t="str">
        <f t="shared" si="20"/>
        <v/>
      </c>
    </row>
    <row r="457" spans="1:9" x14ac:dyDescent="0.25">
      <c r="A457" s="43"/>
      <c r="B457" s="72"/>
      <c r="C457" s="20" t="str">
        <f t="shared" si="19"/>
        <v/>
      </c>
      <c r="D457" s="13"/>
      <c r="E457" s="72"/>
      <c r="F457" s="38" t="str">
        <f t="shared" si="18"/>
        <v/>
      </c>
      <c r="I457" s="16" t="str">
        <f t="shared" si="20"/>
        <v/>
      </c>
    </row>
    <row r="458" spans="1:9" x14ac:dyDescent="0.25">
      <c r="A458" s="43"/>
      <c r="B458" s="72"/>
      <c r="C458" s="20" t="str">
        <f t="shared" si="19"/>
        <v/>
      </c>
      <c r="D458" s="13"/>
      <c r="E458" s="72"/>
      <c r="F458" s="38" t="str">
        <f t="shared" si="18"/>
        <v/>
      </c>
      <c r="I458" s="16" t="str">
        <f t="shared" si="20"/>
        <v/>
      </c>
    </row>
    <row r="459" spans="1:9" x14ac:dyDescent="0.25">
      <c r="A459" s="43"/>
      <c r="B459" s="72"/>
      <c r="C459" s="20" t="str">
        <f t="shared" si="19"/>
        <v/>
      </c>
      <c r="D459" s="13"/>
      <c r="E459" s="72"/>
      <c r="F459" s="38" t="str">
        <f t="shared" si="18"/>
        <v/>
      </c>
      <c r="I459" s="16" t="str">
        <f t="shared" si="20"/>
        <v/>
      </c>
    </row>
    <row r="460" spans="1:9" x14ac:dyDescent="0.25">
      <c r="A460" s="43"/>
      <c r="B460" s="72"/>
      <c r="C460" s="20" t="str">
        <f t="shared" si="19"/>
        <v/>
      </c>
      <c r="D460" s="13"/>
      <c r="E460" s="72"/>
      <c r="F460" s="38" t="str">
        <f t="shared" si="18"/>
        <v/>
      </c>
      <c r="I460" s="16" t="str">
        <f t="shared" si="20"/>
        <v/>
      </c>
    </row>
    <row r="461" spans="1:9" x14ac:dyDescent="0.25">
      <c r="A461" s="43"/>
      <c r="B461" s="72"/>
      <c r="C461" s="20" t="str">
        <f t="shared" si="19"/>
        <v/>
      </c>
      <c r="D461" s="13"/>
      <c r="E461" s="72"/>
      <c r="F461" s="38" t="str">
        <f t="shared" si="18"/>
        <v/>
      </c>
      <c r="I461" s="16" t="str">
        <f t="shared" si="20"/>
        <v/>
      </c>
    </row>
    <row r="462" spans="1:9" x14ac:dyDescent="0.25">
      <c r="A462" s="43"/>
      <c r="B462" s="72"/>
      <c r="C462" s="20" t="str">
        <f t="shared" si="19"/>
        <v/>
      </c>
      <c r="D462" s="13"/>
      <c r="E462" s="72"/>
      <c r="F462" s="38" t="str">
        <f t="shared" si="18"/>
        <v/>
      </c>
      <c r="I462" s="16" t="str">
        <f t="shared" si="20"/>
        <v/>
      </c>
    </row>
    <row r="463" spans="1:9" x14ac:dyDescent="0.25">
      <c r="A463" s="43"/>
      <c r="B463" s="72"/>
      <c r="C463" s="20" t="str">
        <f t="shared" si="19"/>
        <v/>
      </c>
      <c r="D463" s="13"/>
      <c r="E463" s="72"/>
      <c r="F463" s="38" t="str">
        <f t="shared" si="18"/>
        <v/>
      </c>
      <c r="I463" s="16" t="str">
        <f t="shared" si="20"/>
        <v/>
      </c>
    </row>
    <row r="464" spans="1:9" x14ac:dyDescent="0.25">
      <c r="A464" s="43"/>
      <c r="B464" s="72"/>
      <c r="C464" s="20" t="str">
        <f t="shared" si="19"/>
        <v/>
      </c>
      <c r="D464" s="13"/>
      <c r="E464" s="72"/>
      <c r="F464" s="38" t="str">
        <f t="shared" si="18"/>
        <v/>
      </c>
      <c r="I464" s="16" t="str">
        <f t="shared" si="20"/>
        <v/>
      </c>
    </row>
    <row r="465" spans="1:9" x14ac:dyDescent="0.25">
      <c r="A465" s="43"/>
      <c r="B465" s="72"/>
      <c r="C465" s="20" t="str">
        <f t="shared" si="19"/>
        <v/>
      </c>
      <c r="D465" s="13"/>
      <c r="E465" s="72"/>
      <c r="F465" s="38" t="str">
        <f t="shared" si="18"/>
        <v/>
      </c>
      <c r="I465" s="16" t="str">
        <f t="shared" si="20"/>
        <v/>
      </c>
    </row>
    <row r="466" spans="1:9" x14ac:dyDescent="0.25">
      <c r="A466" s="43"/>
      <c r="B466" s="72"/>
      <c r="C466" s="20" t="str">
        <f t="shared" si="19"/>
        <v/>
      </c>
      <c r="D466" s="13"/>
      <c r="E466" s="72"/>
      <c r="F466" s="38" t="str">
        <f t="shared" si="18"/>
        <v/>
      </c>
      <c r="I466" s="16" t="str">
        <f t="shared" si="20"/>
        <v/>
      </c>
    </row>
    <row r="467" spans="1:9" x14ac:dyDescent="0.25">
      <c r="A467" s="43"/>
      <c r="B467" s="72"/>
      <c r="C467" s="20" t="str">
        <f t="shared" si="19"/>
        <v/>
      </c>
      <c r="D467" s="13"/>
      <c r="E467" s="72"/>
      <c r="F467" s="38" t="str">
        <f t="shared" ref="F467:F505" si="21">IF(E467 = "", "", IF(OR(E467&gt;=C467, E467&gt;=$B$8), "Met", "Not Met"))</f>
        <v/>
      </c>
      <c r="I467" s="16" t="str">
        <f t="shared" si="20"/>
        <v/>
      </c>
    </row>
    <row r="468" spans="1:9" x14ac:dyDescent="0.25">
      <c r="A468" s="43"/>
      <c r="B468" s="72"/>
      <c r="C468" s="20" t="str">
        <f t="shared" ref="C468:C505" si="22">IF(B468 = "", "", IF(B468&gt;=$B$8, $B$8, IF(I468&gt;=$B$8, $B$8, I468)))</f>
        <v/>
      </c>
      <c r="D468" s="13"/>
      <c r="E468" s="72"/>
      <c r="F468" s="38" t="str">
        <f t="shared" si="21"/>
        <v/>
      </c>
      <c r="I468" s="16" t="str">
        <f t="shared" ref="I468:I505" si="23">IF(B468="", "", IF(B468&gt;=$B$8, $B$8, IF(AND(B468&gt;=$B$10,B468&lt;=$C$10),B468+$D$10,IF(AND(B468&gt;=$B$11,B468&lt;=$C$11),B468+$D$11,IF(AND(B468&gt;=$B$12,B468&lt;=$C$12),B468+$D$12,IF(AND(B468&gt;=$B$13,B468&lt;=$C$13),B468+$D$13))))))</f>
        <v/>
      </c>
    </row>
    <row r="469" spans="1:9" x14ac:dyDescent="0.25">
      <c r="A469" s="43"/>
      <c r="B469" s="72"/>
      <c r="C469" s="20" t="str">
        <f t="shared" si="22"/>
        <v/>
      </c>
      <c r="D469" s="13"/>
      <c r="E469" s="72"/>
      <c r="F469" s="38" t="str">
        <f t="shared" si="21"/>
        <v/>
      </c>
      <c r="I469" s="16" t="str">
        <f t="shared" si="23"/>
        <v/>
      </c>
    </row>
    <row r="470" spans="1:9" x14ac:dyDescent="0.25">
      <c r="A470" s="43"/>
      <c r="B470" s="72"/>
      <c r="C470" s="20" t="str">
        <f t="shared" si="22"/>
        <v/>
      </c>
      <c r="D470" s="13"/>
      <c r="E470" s="72"/>
      <c r="F470" s="38" t="str">
        <f t="shared" si="21"/>
        <v/>
      </c>
      <c r="I470" s="16" t="str">
        <f t="shared" si="23"/>
        <v/>
      </c>
    </row>
    <row r="471" spans="1:9" x14ac:dyDescent="0.25">
      <c r="A471" s="43"/>
      <c r="B471" s="72"/>
      <c r="C471" s="20" t="str">
        <f t="shared" si="22"/>
        <v/>
      </c>
      <c r="D471" s="13"/>
      <c r="E471" s="72"/>
      <c r="F471" s="38" t="str">
        <f t="shared" si="21"/>
        <v/>
      </c>
      <c r="I471" s="16" t="str">
        <f t="shared" si="23"/>
        <v/>
      </c>
    </row>
    <row r="472" spans="1:9" x14ac:dyDescent="0.25">
      <c r="A472" s="43"/>
      <c r="B472" s="72"/>
      <c r="C472" s="20" t="str">
        <f t="shared" si="22"/>
        <v/>
      </c>
      <c r="D472" s="13"/>
      <c r="E472" s="72"/>
      <c r="F472" s="38" t="str">
        <f t="shared" si="21"/>
        <v/>
      </c>
      <c r="I472" s="16" t="str">
        <f t="shared" si="23"/>
        <v/>
      </c>
    </row>
    <row r="473" spans="1:9" x14ac:dyDescent="0.25">
      <c r="A473" s="43"/>
      <c r="B473" s="72"/>
      <c r="C473" s="20" t="str">
        <f t="shared" si="22"/>
        <v/>
      </c>
      <c r="D473" s="13"/>
      <c r="E473" s="72"/>
      <c r="F473" s="38" t="str">
        <f t="shared" si="21"/>
        <v/>
      </c>
      <c r="I473" s="16" t="str">
        <f t="shared" si="23"/>
        <v/>
      </c>
    </row>
    <row r="474" spans="1:9" x14ac:dyDescent="0.25">
      <c r="A474" s="43"/>
      <c r="B474" s="72"/>
      <c r="C474" s="20" t="str">
        <f t="shared" si="22"/>
        <v/>
      </c>
      <c r="D474" s="13"/>
      <c r="E474" s="72"/>
      <c r="F474" s="38" t="str">
        <f t="shared" si="21"/>
        <v/>
      </c>
      <c r="I474" s="16" t="str">
        <f t="shared" si="23"/>
        <v/>
      </c>
    </row>
    <row r="475" spans="1:9" x14ac:dyDescent="0.25">
      <c r="A475" s="43"/>
      <c r="B475" s="72"/>
      <c r="C475" s="20" t="str">
        <f t="shared" si="22"/>
        <v/>
      </c>
      <c r="D475" s="13"/>
      <c r="E475" s="72"/>
      <c r="F475" s="38" t="str">
        <f t="shared" si="21"/>
        <v/>
      </c>
      <c r="I475" s="16" t="str">
        <f t="shared" si="23"/>
        <v/>
      </c>
    </row>
    <row r="476" spans="1:9" x14ac:dyDescent="0.25">
      <c r="A476" s="43"/>
      <c r="B476" s="72"/>
      <c r="C476" s="20" t="str">
        <f t="shared" si="22"/>
        <v/>
      </c>
      <c r="D476" s="13"/>
      <c r="E476" s="72"/>
      <c r="F476" s="38" t="str">
        <f t="shared" si="21"/>
        <v/>
      </c>
      <c r="I476" s="16" t="str">
        <f t="shared" si="23"/>
        <v/>
      </c>
    </row>
    <row r="477" spans="1:9" x14ac:dyDescent="0.25">
      <c r="A477" s="43"/>
      <c r="B477" s="72"/>
      <c r="C477" s="20" t="str">
        <f t="shared" si="22"/>
        <v/>
      </c>
      <c r="D477" s="13"/>
      <c r="E477" s="72"/>
      <c r="F477" s="38" t="str">
        <f t="shared" si="21"/>
        <v/>
      </c>
      <c r="I477" s="16" t="str">
        <f t="shared" si="23"/>
        <v/>
      </c>
    </row>
    <row r="478" spans="1:9" x14ac:dyDescent="0.25">
      <c r="A478" s="43"/>
      <c r="B478" s="72"/>
      <c r="C478" s="20" t="str">
        <f t="shared" si="22"/>
        <v/>
      </c>
      <c r="D478" s="13"/>
      <c r="E478" s="72"/>
      <c r="F478" s="38" t="str">
        <f t="shared" si="21"/>
        <v/>
      </c>
      <c r="I478" s="16" t="str">
        <f t="shared" si="23"/>
        <v/>
      </c>
    </row>
    <row r="479" spans="1:9" x14ac:dyDescent="0.25">
      <c r="A479" s="43"/>
      <c r="B479" s="72"/>
      <c r="C479" s="20" t="str">
        <f t="shared" si="22"/>
        <v/>
      </c>
      <c r="D479" s="13"/>
      <c r="E479" s="72"/>
      <c r="F479" s="38" t="str">
        <f t="shared" si="21"/>
        <v/>
      </c>
      <c r="I479" s="16" t="str">
        <f t="shared" si="23"/>
        <v/>
      </c>
    </row>
    <row r="480" spans="1:9" x14ac:dyDescent="0.25">
      <c r="A480" s="43"/>
      <c r="B480" s="72"/>
      <c r="C480" s="20" t="str">
        <f t="shared" si="22"/>
        <v/>
      </c>
      <c r="D480" s="13"/>
      <c r="E480" s="72"/>
      <c r="F480" s="38" t="str">
        <f t="shared" si="21"/>
        <v/>
      </c>
      <c r="I480" s="16" t="str">
        <f t="shared" si="23"/>
        <v/>
      </c>
    </row>
    <row r="481" spans="1:9" x14ac:dyDescent="0.25">
      <c r="A481" s="43"/>
      <c r="B481" s="72"/>
      <c r="C481" s="20" t="str">
        <f t="shared" si="22"/>
        <v/>
      </c>
      <c r="D481" s="13"/>
      <c r="E481" s="72"/>
      <c r="F481" s="38" t="str">
        <f t="shared" si="21"/>
        <v/>
      </c>
      <c r="I481" s="16" t="str">
        <f t="shared" si="23"/>
        <v/>
      </c>
    </row>
    <row r="482" spans="1:9" x14ac:dyDescent="0.25">
      <c r="A482" s="43"/>
      <c r="B482" s="72"/>
      <c r="C482" s="20" t="str">
        <f t="shared" si="22"/>
        <v/>
      </c>
      <c r="D482" s="13"/>
      <c r="E482" s="72"/>
      <c r="F482" s="38" t="str">
        <f t="shared" si="21"/>
        <v/>
      </c>
      <c r="I482" s="16" t="str">
        <f t="shared" si="23"/>
        <v/>
      </c>
    </row>
    <row r="483" spans="1:9" x14ac:dyDescent="0.25">
      <c r="A483" s="43"/>
      <c r="B483" s="72"/>
      <c r="C483" s="20" t="str">
        <f t="shared" si="22"/>
        <v/>
      </c>
      <c r="D483" s="13"/>
      <c r="E483" s="72"/>
      <c r="F483" s="38" t="str">
        <f t="shared" si="21"/>
        <v/>
      </c>
      <c r="I483" s="16" t="str">
        <f t="shared" si="23"/>
        <v/>
      </c>
    </row>
    <row r="484" spans="1:9" x14ac:dyDescent="0.25">
      <c r="A484" s="43"/>
      <c r="B484" s="72"/>
      <c r="C484" s="20" t="str">
        <f t="shared" si="22"/>
        <v/>
      </c>
      <c r="D484" s="13"/>
      <c r="E484" s="72"/>
      <c r="F484" s="38" t="str">
        <f t="shared" si="21"/>
        <v/>
      </c>
      <c r="I484" s="16" t="str">
        <f t="shared" si="23"/>
        <v/>
      </c>
    </row>
    <row r="485" spans="1:9" x14ac:dyDescent="0.25">
      <c r="A485" s="43"/>
      <c r="B485" s="72"/>
      <c r="C485" s="20" t="str">
        <f t="shared" si="22"/>
        <v/>
      </c>
      <c r="D485" s="13"/>
      <c r="E485" s="72"/>
      <c r="F485" s="38" t="str">
        <f t="shared" si="21"/>
        <v/>
      </c>
      <c r="I485" s="16" t="str">
        <f t="shared" si="23"/>
        <v/>
      </c>
    </row>
    <row r="486" spans="1:9" x14ac:dyDescent="0.25">
      <c r="A486" s="43"/>
      <c r="B486" s="72"/>
      <c r="C486" s="20" t="str">
        <f t="shared" si="22"/>
        <v/>
      </c>
      <c r="D486" s="13"/>
      <c r="E486" s="72"/>
      <c r="F486" s="38" t="str">
        <f t="shared" si="21"/>
        <v/>
      </c>
      <c r="I486" s="16" t="str">
        <f t="shared" si="23"/>
        <v/>
      </c>
    </row>
    <row r="487" spans="1:9" x14ac:dyDescent="0.25">
      <c r="A487" s="43"/>
      <c r="B487" s="72"/>
      <c r="C487" s="20" t="str">
        <f t="shared" si="22"/>
        <v/>
      </c>
      <c r="D487" s="13"/>
      <c r="E487" s="72"/>
      <c r="F487" s="38" t="str">
        <f t="shared" si="21"/>
        <v/>
      </c>
      <c r="I487" s="16" t="str">
        <f t="shared" si="23"/>
        <v/>
      </c>
    </row>
    <row r="488" spans="1:9" x14ac:dyDescent="0.25">
      <c r="A488" s="43"/>
      <c r="B488" s="72"/>
      <c r="C488" s="20" t="str">
        <f t="shared" si="22"/>
        <v/>
      </c>
      <c r="D488" s="13"/>
      <c r="E488" s="72"/>
      <c r="F488" s="38" t="str">
        <f t="shared" si="21"/>
        <v/>
      </c>
      <c r="I488" s="16" t="str">
        <f t="shared" si="23"/>
        <v/>
      </c>
    </row>
    <row r="489" spans="1:9" x14ac:dyDescent="0.25">
      <c r="A489" s="43"/>
      <c r="B489" s="72"/>
      <c r="C489" s="20" t="str">
        <f t="shared" si="22"/>
        <v/>
      </c>
      <c r="D489" s="13"/>
      <c r="E489" s="72"/>
      <c r="F489" s="38" t="str">
        <f t="shared" si="21"/>
        <v/>
      </c>
      <c r="I489" s="16" t="str">
        <f t="shared" si="23"/>
        <v/>
      </c>
    </row>
    <row r="490" spans="1:9" x14ac:dyDescent="0.25">
      <c r="A490" s="43"/>
      <c r="B490" s="72"/>
      <c r="C490" s="20" t="str">
        <f t="shared" si="22"/>
        <v/>
      </c>
      <c r="D490" s="13"/>
      <c r="E490" s="72"/>
      <c r="F490" s="38" t="str">
        <f t="shared" si="21"/>
        <v/>
      </c>
      <c r="I490" s="16" t="str">
        <f t="shared" si="23"/>
        <v/>
      </c>
    </row>
    <row r="491" spans="1:9" x14ac:dyDescent="0.25">
      <c r="A491" s="43"/>
      <c r="B491" s="72"/>
      <c r="C491" s="20" t="str">
        <f t="shared" si="22"/>
        <v/>
      </c>
      <c r="D491" s="13"/>
      <c r="E491" s="72"/>
      <c r="F491" s="38" t="str">
        <f t="shared" si="21"/>
        <v/>
      </c>
      <c r="I491" s="16" t="str">
        <f t="shared" si="23"/>
        <v/>
      </c>
    </row>
    <row r="492" spans="1:9" x14ac:dyDescent="0.25">
      <c r="A492" s="43"/>
      <c r="B492" s="72"/>
      <c r="C492" s="20" t="str">
        <f t="shared" si="22"/>
        <v/>
      </c>
      <c r="D492" s="13"/>
      <c r="E492" s="72"/>
      <c r="F492" s="38" t="str">
        <f t="shared" si="21"/>
        <v/>
      </c>
      <c r="I492" s="16" t="str">
        <f t="shared" si="23"/>
        <v/>
      </c>
    </row>
    <row r="493" spans="1:9" x14ac:dyDescent="0.25">
      <c r="A493" s="43"/>
      <c r="B493" s="72"/>
      <c r="C493" s="20" t="str">
        <f t="shared" si="22"/>
        <v/>
      </c>
      <c r="D493" s="13"/>
      <c r="E493" s="72"/>
      <c r="F493" s="38" t="str">
        <f t="shared" si="21"/>
        <v/>
      </c>
      <c r="I493" s="16" t="str">
        <f t="shared" si="23"/>
        <v/>
      </c>
    </row>
    <row r="494" spans="1:9" x14ac:dyDescent="0.25">
      <c r="A494" s="43"/>
      <c r="B494" s="72"/>
      <c r="C494" s="20" t="str">
        <f t="shared" si="22"/>
        <v/>
      </c>
      <c r="D494" s="13"/>
      <c r="E494" s="72"/>
      <c r="F494" s="38" t="str">
        <f t="shared" si="21"/>
        <v/>
      </c>
      <c r="I494" s="16" t="str">
        <f t="shared" si="23"/>
        <v/>
      </c>
    </row>
    <row r="495" spans="1:9" x14ac:dyDescent="0.25">
      <c r="A495" s="43"/>
      <c r="B495" s="72"/>
      <c r="C495" s="20" t="str">
        <f t="shared" si="22"/>
        <v/>
      </c>
      <c r="D495" s="13"/>
      <c r="E495" s="72"/>
      <c r="F495" s="38" t="str">
        <f t="shared" si="21"/>
        <v/>
      </c>
      <c r="I495" s="16" t="str">
        <f t="shared" si="23"/>
        <v/>
      </c>
    </row>
    <row r="496" spans="1:9" x14ac:dyDescent="0.25">
      <c r="A496" s="43"/>
      <c r="B496" s="72"/>
      <c r="C496" s="20" t="str">
        <f t="shared" si="22"/>
        <v/>
      </c>
      <c r="D496" s="13"/>
      <c r="E496" s="72"/>
      <c r="F496" s="38" t="str">
        <f t="shared" si="21"/>
        <v/>
      </c>
      <c r="I496" s="16" t="str">
        <f t="shared" si="23"/>
        <v/>
      </c>
    </row>
    <row r="497" spans="1:9" x14ac:dyDescent="0.25">
      <c r="A497" s="43"/>
      <c r="B497" s="72"/>
      <c r="C497" s="20" t="str">
        <f t="shared" si="22"/>
        <v/>
      </c>
      <c r="D497" s="13"/>
      <c r="E497" s="72"/>
      <c r="F497" s="38" t="str">
        <f t="shared" si="21"/>
        <v/>
      </c>
      <c r="I497" s="16" t="str">
        <f t="shared" si="23"/>
        <v/>
      </c>
    </row>
    <row r="498" spans="1:9" x14ac:dyDescent="0.25">
      <c r="A498" s="43"/>
      <c r="B498" s="72"/>
      <c r="C498" s="20" t="str">
        <f t="shared" si="22"/>
        <v/>
      </c>
      <c r="D498" s="13"/>
      <c r="E498" s="72"/>
      <c r="F498" s="38" t="str">
        <f t="shared" si="21"/>
        <v/>
      </c>
      <c r="I498" s="16" t="str">
        <f t="shared" si="23"/>
        <v/>
      </c>
    </row>
    <row r="499" spans="1:9" x14ac:dyDescent="0.25">
      <c r="A499" s="43"/>
      <c r="B499" s="72"/>
      <c r="C499" s="20" t="str">
        <f t="shared" si="22"/>
        <v/>
      </c>
      <c r="D499" s="13"/>
      <c r="E499" s="72"/>
      <c r="F499" s="38" t="str">
        <f t="shared" si="21"/>
        <v/>
      </c>
      <c r="I499" s="16" t="str">
        <f t="shared" si="23"/>
        <v/>
      </c>
    </row>
    <row r="500" spans="1:9" x14ac:dyDescent="0.25">
      <c r="A500" s="43"/>
      <c r="B500" s="72"/>
      <c r="C500" s="20" t="str">
        <f t="shared" si="22"/>
        <v/>
      </c>
      <c r="D500" s="13"/>
      <c r="E500" s="72"/>
      <c r="F500" s="38" t="str">
        <f t="shared" si="21"/>
        <v/>
      </c>
      <c r="I500" s="16" t="str">
        <f t="shared" si="23"/>
        <v/>
      </c>
    </row>
    <row r="501" spans="1:9" x14ac:dyDescent="0.25">
      <c r="A501" s="43"/>
      <c r="B501" s="72"/>
      <c r="C501" s="20" t="str">
        <f t="shared" si="22"/>
        <v/>
      </c>
      <c r="D501" s="13"/>
      <c r="E501" s="72"/>
      <c r="F501" s="38" t="str">
        <f t="shared" si="21"/>
        <v/>
      </c>
      <c r="I501" s="16" t="str">
        <f t="shared" si="23"/>
        <v/>
      </c>
    </row>
    <row r="502" spans="1:9" x14ac:dyDescent="0.25">
      <c r="A502" s="43"/>
      <c r="B502" s="72"/>
      <c r="C502" s="20" t="str">
        <f t="shared" si="22"/>
        <v/>
      </c>
      <c r="D502" s="13"/>
      <c r="E502" s="72"/>
      <c r="F502" s="38" t="str">
        <f t="shared" si="21"/>
        <v/>
      </c>
      <c r="I502" s="16" t="str">
        <f t="shared" si="23"/>
        <v/>
      </c>
    </row>
    <row r="503" spans="1:9" x14ac:dyDescent="0.25">
      <c r="A503" s="43"/>
      <c r="B503" s="72"/>
      <c r="C503" s="20" t="str">
        <f t="shared" si="22"/>
        <v/>
      </c>
      <c r="D503" s="13"/>
      <c r="E503" s="72"/>
      <c r="F503" s="38" t="str">
        <f t="shared" si="21"/>
        <v/>
      </c>
      <c r="I503" s="16" t="str">
        <f t="shared" si="23"/>
        <v/>
      </c>
    </row>
    <row r="504" spans="1:9" x14ac:dyDescent="0.25">
      <c r="A504" s="43"/>
      <c r="B504" s="72"/>
      <c r="C504" s="20" t="str">
        <f t="shared" si="22"/>
        <v/>
      </c>
      <c r="D504" s="13"/>
      <c r="E504" s="72"/>
      <c r="F504" s="38" t="str">
        <f t="shared" si="21"/>
        <v/>
      </c>
      <c r="I504" s="16" t="str">
        <f t="shared" si="23"/>
        <v/>
      </c>
    </row>
    <row r="505" spans="1:9" ht="16.5" thickBot="1" x14ac:dyDescent="0.3">
      <c r="A505" s="44"/>
      <c r="B505" s="75"/>
      <c r="C505" s="39" t="str">
        <f t="shared" si="22"/>
        <v/>
      </c>
      <c r="D505" s="40"/>
      <c r="E505" s="75"/>
      <c r="F505" s="41" t="str">
        <f t="shared" si="21"/>
        <v/>
      </c>
      <c r="I505" s="16" t="str">
        <f t="shared" si="23"/>
        <v/>
      </c>
    </row>
  </sheetData>
  <sheetProtection algorithmName="SHA-512" hashValue="pj0aszF/L3OJIS8tEzYvPZ9VGMnSChOgDLxilSAPz6b6nk/qvyOr1qPTNRxaUvzWryPXAzT4wC/+tE2bbzAYYg==" saltValue="qftm2N0vYpZ2XSr9mgbWeQ==" spinCount="100000" sheet="1" objects="1" scenarios="1" selectLockedCells="1"/>
  <mergeCells count="21">
    <mergeCell ref="B5:C5"/>
    <mergeCell ref="E5:F5"/>
    <mergeCell ref="B6:C6"/>
    <mergeCell ref="E6:F6"/>
    <mergeCell ref="B1:C1"/>
    <mergeCell ref="D1:E4"/>
    <mergeCell ref="F1:F4"/>
    <mergeCell ref="B2:C2"/>
    <mergeCell ref="B3:C3"/>
    <mergeCell ref="B4:C4"/>
    <mergeCell ref="A17:F17"/>
    <mergeCell ref="D12:E12"/>
    <mergeCell ref="D13:E13"/>
    <mergeCell ref="D11:E11"/>
    <mergeCell ref="A7:A8"/>
    <mergeCell ref="E7:F8"/>
    <mergeCell ref="D7:D8"/>
    <mergeCell ref="D10:E10"/>
    <mergeCell ref="B9:C9"/>
    <mergeCell ref="D9:E9"/>
    <mergeCell ref="B14:E14"/>
  </mergeCells>
  <pageMargins left="0.7" right="0.7" top="0.75" bottom="0.75" header="0.3" footer="0.3"/>
  <pageSetup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Guide to Templates</vt:lpstr>
      <vt:lpstr>Class Average Approach</vt:lpstr>
      <vt:lpstr>Individualized Approach</vt:lpstr>
      <vt:lpstr>Tiered Approach</vt:lpstr>
      <vt:lpstr>AVERAGE</vt:lpstr>
      <vt:lpstr>'Guide to Templates'!Print_Area</vt:lpstr>
      <vt:lpstr>'Tiered Approach'!Print_Area</vt:lpstr>
    </vt:vector>
  </TitlesOfParts>
  <Company>University of Delaware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Knieste</dc:creator>
  <cp:lastModifiedBy>Ricketts Shanna</cp:lastModifiedBy>
  <cp:lastPrinted>2015-10-01T14:26:00Z</cp:lastPrinted>
  <dcterms:created xsi:type="dcterms:W3CDTF">2015-08-07T16:42:28Z</dcterms:created>
  <dcterms:modified xsi:type="dcterms:W3CDTF">2015-10-01T20:33:29Z</dcterms:modified>
</cp:coreProperties>
</file>