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5895" activeTab="3"/>
  </bookViews>
  <sheets>
    <sheet name="Full Day Block with Rotation " sheetId="1" r:id="rId1"/>
    <sheet name="Half Day Block" sheetId="3" r:id="rId2"/>
    <sheet name="Teacher Assignments 7 blocks" sheetId="2" r:id="rId3"/>
    <sheet name="7 periods plus Advisory" sheetId="4" r:id="rId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4" l="1"/>
  <c r="J24" i="4"/>
  <c r="I25" i="4"/>
  <c r="H25" i="4"/>
  <c r="J25" i="4" s="1"/>
  <c r="I26" i="4" s="1"/>
  <c r="J26" i="4" s="1"/>
  <c r="I27" i="4" s="1"/>
  <c r="H26" i="4"/>
  <c r="H27" i="4"/>
  <c r="H28" i="4"/>
  <c r="H29" i="4"/>
  <c r="H30" i="4"/>
  <c r="H31" i="4"/>
  <c r="H32" i="4"/>
  <c r="H33" i="4"/>
  <c r="H34" i="4"/>
  <c r="H35" i="4"/>
  <c r="H36" i="4"/>
  <c r="H37" i="4"/>
  <c r="H38" i="4"/>
  <c r="H39" i="4"/>
  <c r="C24" i="4"/>
  <c r="E24" i="4"/>
  <c r="D25" i="4"/>
  <c r="C25" i="4"/>
  <c r="E25" i="4"/>
  <c r="D26" i="4"/>
  <c r="C26" i="4"/>
  <c r="E26" i="4"/>
  <c r="D27" i="4"/>
  <c r="C27" i="4"/>
  <c r="E27" i="4"/>
  <c r="D28" i="4"/>
  <c r="C28" i="4"/>
  <c r="E28" i="4"/>
  <c r="D29" i="4"/>
  <c r="C29" i="4"/>
  <c r="E29" i="4"/>
  <c r="D30" i="4"/>
  <c r="C30" i="4"/>
  <c r="E30" i="4"/>
  <c r="D31" i="4"/>
  <c r="C31" i="4"/>
  <c r="E31" i="4"/>
  <c r="D32" i="4"/>
  <c r="C32" i="4"/>
  <c r="E32" i="4"/>
  <c r="D33" i="4"/>
  <c r="C33" i="4"/>
  <c r="E33" i="4"/>
  <c r="D34" i="4"/>
  <c r="C34" i="4"/>
  <c r="E34" i="4"/>
  <c r="D35" i="4"/>
  <c r="C35" i="4"/>
  <c r="E35" i="4"/>
  <c r="D36" i="4"/>
  <c r="C36" i="4"/>
  <c r="E36" i="4"/>
  <c r="D37" i="4"/>
  <c r="C37" i="4"/>
  <c r="E37" i="4"/>
  <c r="D38" i="4"/>
  <c r="C38" i="4"/>
  <c r="E38" i="4"/>
  <c r="D39" i="4"/>
  <c r="C39" i="4"/>
  <c r="E39" i="4"/>
  <c r="H15" i="4"/>
  <c r="H14" i="4"/>
  <c r="H13" i="4"/>
  <c r="H4" i="4"/>
  <c r="J4" i="4"/>
  <c r="I5" i="4"/>
  <c r="H5" i="4"/>
  <c r="J5" i="4"/>
  <c r="I6" i="4"/>
  <c r="H6" i="4"/>
  <c r="J6" i="4"/>
  <c r="I7" i="4"/>
  <c r="H7" i="4"/>
  <c r="J7" i="4"/>
  <c r="I8" i="4"/>
  <c r="H8" i="4"/>
  <c r="J8" i="4"/>
  <c r="I9" i="4"/>
  <c r="H9" i="4"/>
  <c r="J9" i="4"/>
  <c r="I10" i="4"/>
  <c r="H10" i="4"/>
  <c r="J10" i="4"/>
  <c r="I11" i="4"/>
  <c r="H11" i="4"/>
  <c r="J11" i="4"/>
  <c r="I12" i="4"/>
  <c r="H12" i="4"/>
  <c r="J12" i="4"/>
  <c r="I13" i="4"/>
  <c r="J13" i="4"/>
  <c r="I14" i="4"/>
  <c r="J14" i="4"/>
  <c r="I15" i="4"/>
  <c r="J15" i="4"/>
  <c r="I16" i="4"/>
  <c r="H16" i="4"/>
  <c r="J16" i="4"/>
  <c r="I17" i="4"/>
  <c r="H17" i="4"/>
  <c r="J17" i="4"/>
  <c r="I18" i="4"/>
  <c r="H18" i="4"/>
  <c r="J18" i="4"/>
  <c r="I19" i="4"/>
  <c r="H19" i="4"/>
  <c r="J19" i="4"/>
  <c r="C5" i="4"/>
  <c r="C4" i="4"/>
  <c r="E4" i="4"/>
  <c r="D5" i="4"/>
  <c r="E5" i="4"/>
  <c r="D6" i="4"/>
  <c r="C6" i="4"/>
  <c r="E6" i="4"/>
  <c r="D7" i="4"/>
  <c r="C7" i="4"/>
  <c r="E7" i="4"/>
  <c r="D8" i="4"/>
  <c r="C8" i="4"/>
  <c r="E8" i="4"/>
  <c r="D9" i="4"/>
  <c r="C9" i="4"/>
  <c r="E9" i="4"/>
  <c r="D10" i="4"/>
  <c r="C10" i="4"/>
  <c r="E10" i="4"/>
  <c r="D11" i="4"/>
  <c r="C11" i="4"/>
  <c r="E11" i="4"/>
  <c r="D12" i="4"/>
  <c r="C12" i="4"/>
  <c r="E12" i="4"/>
  <c r="D13" i="4"/>
  <c r="C13" i="4"/>
  <c r="E13" i="4"/>
  <c r="D14" i="4"/>
  <c r="C14" i="4"/>
  <c r="E14" i="4"/>
  <c r="D15" i="4"/>
  <c r="C15" i="4"/>
  <c r="E15" i="4"/>
  <c r="D16" i="4"/>
  <c r="C16" i="4"/>
  <c r="E16" i="4"/>
  <c r="D17" i="4"/>
  <c r="C17" i="4"/>
  <c r="E17" i="4"/>
  <c r="D18" i="4"/>
  <c r="C18" i="4"/>
  <c r="E18" i="4"/>
  <c r="D19" i="4"/>
  <c r="H22" i="3"/>
  <c r="J22" i="3"/>
  <c r="I23" i="3"/>
  <c r="H23" i="3"/>
  <c r="J23" i="3"/>
  <c r="I24" i="3"/>
  <c r="H24" i="3"/>
  <c r="J24" i="3"/>
  <c r="I25" i="3"/>
  <c r="H25" i="3"/>
  <c r="J25" i="3"/>
  <c r="I26" i="3"/>
  <c r="H26" i="3"/>
  <c r="J26" i="3"/>
  <c r="I27" i="3"/>
  <c r="H27" i="3"/>
  <c r="J27" i="3"/>
  <c r="I28" i="3"/>
  <c r="H28" i="3"/>
  <c r="J28" i="3"/>
  <c r="I29" i="3"/>
  <c r="H29" i="3"/>
  <c r="J29" i="3"/>
  <c r="I30" i="3"/>
  <c r="H30" i="3"/>
  <c r="J30" i="3"/>
  <c r="I31" i="3"/>
  <c r="H31" i="3"/>
  <c r="J31" i="3"/>
  <c r="I32" i="3"/>
  <c r="H32" i="3"/>
  <c r="J32" i="3"/>
  <c r="C22" i="3"/>
  <c r="E22" i="3"/>
  <c r="D23" i="3"/>
  <c r="C23" i="3"/>
  <c r="E23" i="3"/>
  <c r="D24" i="3"/>
  <c r="C24" i="3"/>
  <c r="E24" i="3"/>
  <c r="D25" i="3"/>
  <c r="C25" i="3"/>
  <c r="E25" i="3"/>
  <c r="D26" i="3"/>
  <c r="C26" i="3"/>
  <c r="E26" i="3"/>
  <c r="D27" i="3"/>
  <c r="C27" i="3"/>
  <c r="E27" i="3"/>
  <c r="D28" i="3"/>
  <c r="C28" i="3"/>
  <c r="E28" i="3"/>
  <c r="D29" i="3"/>
  <c r="C29" i="3"/>
  <c r="E29" i="3"/>
  <c r="D30" i="3"/>
  <c r="C30" i="3"/>
  <c r="E30" i="3"/>
  <c r="D31" i="3"/>
  <c r="C31" i="3"/>
  <c r="E31" i="3"/>
  <c r="D32" i="3"/>
  <c r="C32" i="3"/>
  <c r="E32" i="3"/>
  <c r="H5" i="3"/>
  <c r="J5" i="3"/>
  <c r="I6" i="3"/>
  <c r="H6" i="3"/>
  <c r="J6" i="3"/>
  <c r="I7" i="3"/>
  <c r="H7" i="3"/>
  <c r="J7" i="3"/>
  <c r="I8" i="3"/>
  <c r="H8" i="3"/>
  <c r="J8" i="3"/>
  <c r="I9" i="3"/>
  <c r="H9" i="3"/>
  <c r="J9" i="3"/>
  <c r="I10" i="3"/>
  <c r="H10" i="3"/>
  <c r="J10" i="3"/>
  <c r="I11" i="3"/>
  <c r="H11" i="3"/>
  <c r="J11" i="3"/>
  <c r="I12" i="3"/>
  <c r="H12" i="3"/>
  <c r="J12" i="3"/>
  <c r="I13" i="3"/>
  <c r="H13" i="3"/>
  <c r="J13" i="3"/>
  <c r="I14" i="3"/>
  <c r="H14" i="3"/>
  <c r="J14" i="3"/>
  <c r="I15" i="3"/>
  <c r="H15" i="3"/>
  <c r="J15" i="3"/>
  <c r="C5" i="3"/>
  <c r="E5" i="3"/>
  <c r="D6" i="3"/>
  <c r="C6" i="3"/>
  <c r="E6" i="3"/>
  <c r="D7" i="3"/>
  <c r="C7" i="3"/>
  <c r="E7" i="3"/>
  <c r="D8" i="3"/>
  <c r="C8" i="3"/>
  <c r="E8" i="3"/>
  <c r="D9" i="3"/>
  <c r="C9" i="3"/>
  <c r="E9" i="3"/>
  <c r="D10" i="3"/>
  <c r="C10" i="3"/>
  <c r="E10" i="3"/>
  <c r="D11" i="3"/>
  <c r="C11" i="3"/>
  <c r="E11" i="3"/>
  <c r="D12" i="3"/>
  <c r="C12" i="3"/>
  <c r="E12" i="3"/>
  <c r="D13" i="3"/>
  <c r="C13" i="3"/>
  <c r="E13" i="3"/>
  <c r="D14" i="3"/>
  <c r="C14" i="3"/>
  <c r="E14" i="3"/>
  <c r="D15" i="3"/>
  <c r="C15" i="3"/>
  <c r="E15" i="3"/>
  <c r="H23" i="1"/>
  <c r="J23" i="1"/>
  <c r="I24" i="1"/>
  <c r="H24" i="1"/>
  <c r="J24" i="1"/>
  <c r="I25" i="1"/>
  <c r="H25" i="1"/>
  <c r="J25" i="1"/>
  <c r="I26" i="1"/>
  <c r="H26" i="1"/>
  <c r="J26" i="1"/>
  <c r="I27" i="1"/>
  <c r="H27" i="1"/>
  <c r="J27" i="1"/>
  <c r="I28" i="1"/>
  <c r="H28" i="1"/>
  <c r="J28" i="1"/>
  <c r="I29" i="1"/>
  <c r="H29" i="1"/>
  <c r="J29" i="1"/>
  <c r="I30" i="1"/>
  <c r="H30" i="1"/>
  <c r="J30" i="1"/>
  <c r="I31" i="1"/>
  <c r="H31" i="1"/>
  <c r="J31" i="1"/>
  <c r="I32" i="1"/>
  <c r="H32" i="1"/>
  <c r="J32" i="1"/>
  <c r="I33" i="1"/>
  <c r="H33" i="1"/>
  <c r="J33" i="1"/>
  <c r="C23" i="1"/>
  <c r="E23" i="1"/>
  <c r="D24" i="1"/>
  <c r="C24" i="1"/>
  <c r="E24" i="1"/>
  <c r="D25" i="1"/>
  <c r="C25" i="1"/>
  <c r="E25" i="1"/>
  <c r="D26" i="1"/>
  <c r="C26" i="1"/>
  <c r="E26" i="1"/>
  <c r="D27" i="1"/>
  <c r="C27" i="1"/>
  <c r="E27" i="1"/>
  <c r="D28" i="1"/>
  <c r="C28" i="1"/>
  <c r="E28" i="1"/>
  <c r="D29" i="1"/>
  <c r="C29" i="1"/>
  <c r="E29" i="1"/>
  <c r="D30" i="1"/>
  <c r="C30" i="1"/>
  <c r="E30" i="1"/>
  <c r="D31" i="1"/>
  <c r="C31" i="1"/>
  <c r="E31" i="1"/>
  <c r="D32" i="1"/>
  <c r="C32" i="1"/>
  <c r="E32" i="1"/>
  <c r="D33" i="1"/>
  <c r="C33" i="1"/>
  <c r="E33" i="1"/>
  <c r="C19" i="4"/>
  <c r="E19" i="4"/>
  <c r="H6" i="1"/>
  <c r="J6" i="1"/>
  <c r="I7" i="1"/>
  <c r="H7" i="1"/>
  <c r="J7" i="1"/>
  <c r="I8" i="1"/>
  <c r="H8" i="1"/>
  <c r="J8" i="1"/>
  <c r="I9" i="1"/>
  <c r="H9" i="1"/>
  <c r="J9" i="1"/>
  <c r="I10" i="1"/>
  <c r="H10" i="1"/>
  <c r="J10" i="1"/>
  <c r="I11" i="1"/>
  <c r="H11" i="1"/>
  <c r="J11" i="1"/>
  <c r="I12" i="1"/>
  <c r="H12" i="1"/>
  <c r="J12" i="1"/>
  <c r="I13" i="1"/>
  <c r="H13" i="1"/>
  <c r="J13" i="1"/>
  <c r="I14" i="1"/>
  <c r="H14" i="1"/>
  <c r="J14" i="1"/>
  <c r="I15" i="1"/>
  <c r="H15" i="1"/>
  <c r="J15" i="1"/>
  <c r="I16" i="1"/>
  <c r="H16" i="1"/>
  <c r="J16" i="1"/>
  <c r="C11" i="1"/>
  <c r="C6" i="1"/>
  <c r="E6" i="1"/>
  <c r="D7" i="1"/>
  <c r="C7" i="1"/>
  <c r="E7" i="1"/>
  <c r="D8" i="1"/>
  <c r="C8" i="1"/>
  <c r="E8" i="1"/>
  <c r="D9" i="1"/>
  <c r="C9" i="1"/>
  <c r="E9" i="1"/>
  <c r="D10" i="1"/>
  <c r="C10" i="1"/>
  <c r="E10" i="1"/>
  <c r="D11" i="1"/>
  <c r="E11" i="1"/>
  <c r="D12" i="1"/>
  <c r="C12" i="1"/>
  <c r="E12" i="1"/>
  <c r="D13" i="1"/>
  <c r="C13" i="1"/>
  <c r="E13" i="1"/>
  <c r="D14" i="1"/>
  <c r="C14" i="1"/>
  <c r="E14" i="1"/>
  <c r="D15" i="1"/>
  <c r="C15" i="1"/>
  <c r="E15" i="1"/>
  <c r="D16" i="1"/>
  <c r="C16" i="1"/>
  <c r="E16" i="1"/>
  <c r="J27" i="4" l="1"/>
  <c r="I28" i="4" s="1"/>
  <c r="J28" i="4" s="1"/>
  <c r="I29" i="4" s="1"/>
  <c r="J29" i="4" s="1"/>
  <c r="I30" i="4" s="1"/>
  <c r="J30" i="4" s="1"/>
  <c r="I31" i="4" s="1"/>
  <c r="J31" i="4" s="1"/>
  <c r="I32" i="4" s="1"/>
  <c r="J32" i="4" s="1"/>
  <c r="I33" i="4" s="1"/>
  <c r="J33" i="4" s="1"/>
  <c r="I34" i="4" s="1"/>
  <c r="J34" i="4" s="1"/>
  <c r="I35" i="4" s="1"/>
  <c r="J35" i="4" s="1"/>
  <c r="I36" i="4" s="1"/>
  <c r="J36" i="4" s="1"/>
  <c r="I37" i="4" s="1"/>
  <c r="J37" i="4" s="1"/>
  <c r="I38" i="4" s="1"/>
  <c r="J38" i="4" s="1"/>
  <c r="I39" i="4" s="1"/>
  <c r="J39" i="4" s="1"/>
</calcChain>
</file>

<file path=xl/sharedStrings.xml><?xml version="1.0" encoding="utf-8"?>
<sst xmlns="http://schemas.openxmlformats.org/spreadsheetml/2006/main" count="298" uniqueCount="127">
  <si>
    <t>Minutes</t>
  </si>
  <si>
    <t>Block</t>
  </si>
  <si>
    <t>Start</t>
  </si>
  <si>
    <t>End</t>
  </si>
  <si>
    <t>Breakfast</t>
  </si>
  <si>
    <t>Passing</t>
  </si>
  <si>
    <t>Lunch 1</t>
  </si>
  <si>
    <t>Lunch 2</t>
  </si>
  <si>
    <t>Dismissal</t>
  </si>
  <si>
    <t>Spec. Ed</t>
  </si>
  <si>
    <t>250 students, average class size of 25 need 10 sections of CORE CLASSES</t>
  </si>
  <si>
    <t>Day A Lunch 2</t>
  </si>
  <si>
    <t>Day B Lunch 2</t>
  </si>
  <si>
    <t>Day A Lunch 1</t>
  </si>
  <si>
    <t>ELA 1</t>
  </si>
  <si>
    <t>Math 1</t>
  </si>
  <si>
    <t>Sci.1</t>
  </si>
  <si>
    <t>SS 1</t>
  </si>
  <si>
    <t>SS 2</t>
  </si>
  <si>
    <t>PE/HEA</t>
  </si>
  <si>
    <t>Arrival/Breakfast</t>
  </si>
  <si>
    <t>Lunch</t>
  </si>
  <si>
    <t xml:space="preserve"> Lunch 1</t>
  </si>
  <si>
    <t>Monday-Thursday</t>
  </si>
  <si>
    <t>Day B Lunch 1</t>
  </si>
  <si>
    <t>DE STEM Suggested Bell Schedule 2016</t>
  </si>
  <si>
    <t>Advisory</t>
  </si>
  <si>
    <t>Day 1</t>
  </si>
  <si>
    <t>Day 2</t>
  </si>
  <si>
    <t>Day 3</t>
  </si>
  <si>
    <t>Day 4</t>
  </si>
  <si>
    <t>Day 5</t>
  </si>
  <si>
    <t>Day 6</t>
  </si>
  <si>
    <t>Day 7</t>
  </si>
  <si>
    <t>Day 8</t>
  </si>
  <si>
    <t xml:space="preserve">Lunch </t>
  </si>
  <si>
    <t>Grade 9-1</t>
  </si>
  <si>
    <t>Grade 9-2</t>
  </si>
  <si>
    <t>Grade 9-3</t>
  </si>
  <si>
    <t>Grade 9-4</t>
  </si>
  <si>
    <t>Grade 9 -4</t>
  </si>
  <si>
    <t>Grade 9-5</t>
  </si>
  <si>
    <t>Grade 9-6</t>
  </si>
  <si>
    <t>9-1 and 9-2 collboration class</t>
  </si>
  <si>
    <t>9-3 and 9-4 collboration class</t>
  </si>
  <si>
    <t>Rotation - the same bell times can be used as noted on the A, B block to the left but the class period rotation could be as follow.  I added in the 50 miute Advisory at the end of the day, this can be used for RTI, Drivers Ed etc…, if you go to blocks the colloboration classes will be 3 hours long snd rotation will need to be adjusted so the two blocks are together.</t>
  </si>
  <si>
    <t>Grade 10-1</t>
  </si>
  <si>
    <t>Sci 2</t>
  </si>
  <si>
    <t>Bio - 1</t>
  </si>
  <si>
    <t>Grade 10 -2</t>
  </si>
  <si>
    <t>Grade 10-3</t>
  </si>
  <si>
    <t>Bio -3</t>
  </si>
  <si>
    <t>Grade 10 -4</t>
  </si>
  <si>
    <t>Bio - 4</t>
  </si>
  <si>
    <t>IM I -1</t>
  </si>
  <si>
    <t>IM I -2</t>
  </si>
  <si>
    <t>ELEC</t>
  </si>
  <si>
    <t>Prep</t>
  </si>
  <si>
    <t>Spanish</t>
  </si>
  <si>
    <t>Earth</t>
  </si>
  <si>
    <t>IM I-4</t>
  </si>
  <si>
    <t>IM I - 5</t>
  </si>
  <si>
    <t>IM II -1</t>
  </si>
  <si>
    <t>STEM</t>
  </si>
  <si>
    <t>STEM -1</t>
  </si>
  <si>
    <t>STEM -2</t>
  </si>
  <si>
    <t>STEM -3</t>
  </si>
  <si>
    <t>IM II -2</t>
  </si>
  <si>
    <t>IM II -3</t>
  </si>
  <si>
    <t>IM II - 4</t>
  </si>
  <si>
    <t>IM III -1</t>
  </si>
  <si>
    <t>STEM - 4</t>
  </si>
  <si>
    <t>RTI 9</t>
  </si>
  <si>
    <t>RTI 10</t>
  </si>
  <si>
    <t>Grade 10 -1</t>
  </si>
  <si>
    <t>Grade 10-2</t>
  </si>
  <si>
    <t>Grade 10-4</t>
  </si>
  <si>
    <t>PE /HE</t>
  </si>
  <si>
    <t>PE/PE</t>
  </si>
  <si>
    <t>HE/PE</t>
  </si>
  <si>
    <t>PE/HE</t>
  </si>
  <si>
    <t>Spanish I-1</t>
  </si>
  <si>
    <t>Spanish 1-2</t>
  </si>
  <si>
    <t>Spanish I-3</t>
  </si>
  <si>
    <t>Spanish II -1</t>
  </si>
  <si>
    <t>Spanish II-3</t>
  </si>
  <si>
    <t>Spanish II-2</t>
  </si>
  <si>
    <t>STEM -5</t>
  </si>
  <si>
    <t>STEM-6</t>
  </si>
  <si>
    <t>STEM-8</t>
  </si>
  <si>
    <t>STEM-9</t>
  </si>
  <si>
    <t>Spanish .5</t>
  </si>
  <si>
    <t>Spanish II-5</t>
  </si>
  <si>
    <t>IM I -5</t>
  </si>
  <si>
    <t>IM II-3</t>
  </si>
  <si>
    <t>ELA 10-1</t>
  </si>
  <si>
    <t>ELA 9-3</t>
  </si>
  <si>
    <t>Drivers ED</t>
  </si>
  <si>
    <t>Driving</t>
  </si>
  <si>
    <t>DE Class</t>
  </si>
  <si>
    <t>9-1</t>
  </si>
  <si>
    <t>10-1</t>
  </si>
  <si>
    <t>9-2</t>
  </si>
  <si>
    <t>10-2</t>
  </si>
  <si>
    <t>9-3</t>
  </si>
  <si>
    <t>10-3</t>
  </si>
  <si>
    <t>9-4</t>
  </si>
  <si>
    <t>10-4</t>
  </si>
  <si>
    <t>9-5</t>
  </si>
  <si>
    <t>9-6</t>
  </si>
  <si>
    <t>9-7</t>
  </si>
  <si>
    <t>ELA 2*</t>
  </si>
  <si>
    <t>Math 2*</t>
  </si>
  <si>
    <t>* Need dual certified SPED</t>
  </si>
  <si>
    <t>ADVISORY</t>
  </si>
  <si>
    <t>Half Day</t>
  </si>
  <si>
    <t>classes</t>
  </si>
  <si>
    <t>Average Class size</t>
  </si>
  <si>
    <t xml:space="preserve">Passing </t>
  </si>
  <si>
    <t xml:space="preserve">Minutes 1-6: 140 days x 51 = 7,140 minutes, 30x43 = 1,290 minutes  Total = 8,430   </t>
  </si>
  <si>
    <t>IM 1-3</t>
  </si>
  <si>
    <t>Spanish 1-4</t>
  </si>
  <si>
    <t>Spanish 1-5</t>
  </si>
  <si>
    <t>Spanish I -6</t>
  </si>
  <si>
    <t>Pull Out</t>
  </si>
  <si>
    <t>9-8</t>
  </si>
  <si>
    <t>Bio-2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</si>
</sst>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409]h:mm\ AM/PM;@"/>
  </numFmts>
  <fonts count="8" x14ac:knownFonts="1">
    <font>
      <sz val="11"/>
      <color theme="1"/>
      <name val="Calibri"/>
      <family val="2"/>
      <scheme val="minor"/>
    </font>
    <font>
      <sz val="10"/>
      <name val="Arial"/>
    </font>
    <font>
      <sz val="12"/>
      <name val="Arial"/>
      <family val="2"/>
    </font>
    <font>
      <sz val="12"/>
      <color theme="1"/>
      <name val="Calibri"/>
      <family val="2"/>
      <scheme val="minor"/>
    </font>
    <font>
      <sz val="16"/>
      <color theme="1"/>
      <name val="Calibri"/>
      <family val="2"/>
      <scheme val="minor"/>
    </font>
    <font>
      <sz val="11"/>
      <color theme="1"/>
      <name val="Arial"/>
      <family val="2"/>
    </font>
    <font>
      <sz val="12"/>
      <color theme="1"/>
      <name val="Arial"/>
      <family val="2"/>
    </font>
    <font>
      <sz val="10"/>
      <name val="Arial"/>
      <family val="2"/>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40">
    <xf numFmtId="0" fontId="0" fillId="0" borderId="0" xfId="0"/>
    <xf numFmtId="0" fontId="2" fillId="0" borderId="2" xfId="0" applyFont="1" applyBorder="1" applyAlignment="1">
      <alignment horizontal="center" wrapText="1"/>
    </xf>
    <xf numFmtId="0" fontId="3" fillId="0" borderId="3" xfId="0" applyFont="1" applyBorder="1" applyAlignment="1">
      <alignment wrapText="1"/>
    </xf>
    <xf numFmtId="0" fontId="3" fillId="2" borderId="3" xfId="0" applyFont="1" applyFill="1" applyBorder="1" applyAlignment="1">
      <alignment wrapText="1"/>
    </xf>
    <xf numFmtId="0" fontId="2" fillId="0" borderId="3" xfId="0" applyFont="1" applyBorder="1" applyAlignment="1">
      <alignment wrapText="1"/>
    </xf>
    <xf numFmtId="0" fontId="3" fillId="0" borderId="3" xfId="0" applyFont="1" applyBorder="1" applyAlignment="1">
      <alignment horizontal="center" wrapText="1"/>
    </xf>
    <xf numFmtId="0" fontId="3" fillId="0" borderId="1" xfId="0" applyFont="1" applyBorder="1" applyAlignment="1">
      <alignment wrapText="1"/>
    </xf>
    <xf numFmtId="0" fontId="3" fillId="2" borderId="1" xfId="0" applyFont="1" applyFill="1" applyBorder="1" applyAlignment="1">
      <alignment wrapText="1"/>
    </xf>
    <xf numFmtId="0" fontId="3" fillId="0" borderId="1" xfId="0" applyFont="1" applyBorder="1" applyAlignment="1">
      <alignment horizontal="center" wrapText="1"/>
    </xf>
    <xf numFmtId="0" fontId="2" fillId="0" borderId="1" xfId="0" applyFont="1" applyBorder="1" applyAlignment="1">
      <alignment horizontal="center" wrapText="1"/>
    </xf>
    <xf numFmtId="164" fontId="2" fillId="2" borderId="1" xfId="0" applyNumberFormat="1" applyFont="1" applyFill="1" applyBorder="1" applyAlignment="1">
      <alignment horizontal="center" wrapText="1"/>
    </xf>
    <xf numFmtId="165" fontId="2" fillId="0" borderId="1" xfId="0" applyNumberFormat="1" applyFont="1" applyBorder="1" applyAlignment="1">
      <alignment horizontal="center" wrapText="1"/>
    </xf>
    <xf numFmtId="165" fontId="2" fillId="3" borderId="1" xfId="0" applyNumberFormat="1" applyFont="1" applyFill="1" applyBorder="1" applyAlignment="1">
      <alignment horizontal="center" wrapText="1"/>
    </xf>
    <xf numFmtId="0" fontId="3" fillId="2" borderId="1" xfId="0" applyFont="1" applyFill="1" applyBorder="1" applyAlignment="1">
      <alignment horizontal="center" wrapText="1"/>
    </xf>
    <xf numFmtId="0" fontId="3" fillId="0" borderId="8" xfId="0" applyFont="1" applyBorder="1" applyAlignment="1">
      <alignment horizontal="center" wrapText="1"/>
    </xf>
    <xf numFmtId="0" fontId="2" fillId="0" borderId="9" xfId="0" applyFont="1" applyBorder="1" applyAlignment="1">
      <alignment horizontal="center" wrapText="1"/>
    </xf>
    <xf numFmtId="0" fontId="3" fillId="0" borderId="10" xfId="0" applyFont="1" applyBorder="1" applyAlignment="1">
      <alignment horizontal="center" wrapText="1"/>
    </xf>
    <xf numFmtId="165" fontId="2" fillId="3" borderId="10" xfId="0" applyNumberFormat="1" applyFont="1" applyFill="1" applyBorder="1" applyAlignment="1">
      <alignment horizontal="center" wrapText="1"/>
    </xf>
    <xf numFmtId="49" fontId="0" fillId="0" borderId="0" xfId="0" applyNumberFormat="1"/>
    <xf numFmtId="0" fontId="0" fillId="0" borderId="0" xfId="0" applyAlignment="1">
      <alignment horizontal="center"/>
    </xf>
    <xf numFmtId="0" fontId="2" fillId="0" borderId="1" xfId="0" applyFont="1" applyFill="1" applyBorder="1" applyAlignment="1">
      <alignment horizontal="center" wrapText="1"/>
    </xf>
    <xf numFmtId="0" fontId="6" fillId="0" borderId="1" xfId="0" applyFont="1" applyBorder="1" applyAlignment="1">
      <alignment horizontal="center"/>
    </xf>
    <xf numFmtId="0" fontId="5" fillId="0" borderId="1" xfId="0" applyFont="1" applyBorder="1" applyAlignment="1">
      <alignment horizontal="center"/>
    </xf>
    <xf numFmtId="0" fontId="0" fillId="0" borderId="0" xfId="0" applyAlignment="1">
      <alignment horizontal="center"/>
    </xf>
    <xf numFmtId="49" fontId="0" fillId="4" borderId="0" xfId="0" applyNumberFormat="1" applyFill="1"/>
    <xf numFmtId="49" fontId="0" fillId="5" borderId="0" xfId="0" applyNumberFormat="1" applyFill="1"/>
    <xf numFmtId="49" fontId="0" fillId="0" borderId="0" xfId="0" applyNumberFormat="1" applyFill="1"/>
    <xf numFmtId="0" fontId="1" fillId="0" borderId="4" xfId="0" applyFont="1" applyBorder="1" applyAlignment="1">
      <alignment horizontal="center"/>
    </xf>
    <xf numFmtId="0" fontId="1" fillId="0" borderId="5" xfId="0" applyFont="1" applyBorder="1" applyAlignment="1">
      <alignment horizontal="center"/>
    </xf>
    <xf numFmtId="0" fontId="1" fillId="0" borderId="11" xfId="0" applyFont="1" applyBorder="1" applyAlignment="1">
      <alignment horizontal="center"/>
    </xf>
    <xf numFmtId="0" fontId="0" fillId="0" borderId="0" xfId="0" applyAlignment="1">
      <alignment horizontal="left" wrapText="1"/>
    </xf>
    <xf numFmtId="0" fontId="4" fillId="0" borderId="6" xfId="0" applyFont="1" applyBorder="1" applyAlignment="1">
      <alignment horizontal="center"/>
    </xf>
    <xf numFmtId="0" fontId="0" fillId="0" borderId="7" xfId="0" applyBorder="1" applyAlignment="1">
      <alignment horizontal="center"/>
    </xf>
    <xf numFmtId="0" fontId="0" fillId="0" borderId="0" xfId="0"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11" xfId="0" applyFont="1" applyBorder="1" applyAlignment="1">
      <alignment horizontal="center"/>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opLeftCell="A2" workbookViewId="0">
      <selection activeCell="L2" sqref="L2:S2"/>
    </sheetView>
  </sheetViews>
  <sheetFormatPr defaultRowHeight="15" outlineLevelCol="1" x14ac:dyDescent="0.25"/>
  <cols>
    <col min="1" max="1" width="13.140625" customWidth="1"/>
    <col min="2" max="2" width="9.140625" customWidth="1"/>
    <col min="3" max="3" width="9.28515625" hidden="1" customWidth="1" outlineLevel="1"/>
    <col min="4" max="4" width="11" bestFit="1" customWidth="1" outlineLevel="1"/>
    <col min="5" max="5" width="11" bestFit="1" customWidth="1"/>
    <col min="6" max="6" width="11" customWidth="1"/>
    <col min="7" max="7" width="10.7109375" customWidth="1"/>
    <col min="8" max="8" width="11" hidden="1" customWidth="1"/>
    <col min="9" max="10" width="11" customWidth="1"/>
  </cols>
  <sheetData>
    <row r="1" spans="1:19" ht="13.5" hidden="1" customHeight="1" thickBot="1" x14ac:dyDescent="0.3"/>
    <row r="2" spans="1:19" ht="78.75" customHeight="1" thickBot="1" x14ac:dyDescent="0.4">
      <c r="A2" s="31" t="s">
        <v>25</v>
      </c>
      <c r="B2" s="32"/>
      <c r="C2" s="32"/>
      <c r="D2" s="32"/>
      <c r="E2" s="32"/>
      <c r="F2" s="32"/>
      <c r="G2" s="32"/>
      <c r="H2" s="32"/>
      <c r="I2" s="32"/>
      <c r="J2" s="32"/>
      <c r="L2" s="30" t="s">
        <v>45</v>
      </c>
      <c r="M2" s="30"/>
      <c r="N2" s="30"/>
      <c r="O2" s="30"/>
      <c r="P2" s="30"/>
      <c r="Q2" s="30"/>
      <c r="R2" s="30"/>
      <c r="S2" s="30"/>
    </row>
    <row r="3" spans="1:19" x14ac:dyDescent="0.25">
      <c r="A3" s="27" t="s">
        <v>13</v>
      </c>
      <c r="B3" s="28"/>
      <c r="C3" s="28"/>
      <c r="D3" s="28"/>
      <c r="E3" s="29"/>
      <c r="F3" s="27" t="s">
        <v>11</v>
      </c>
      <c r="G3" s="28"/>
      <c r="H3" s="28"/>
      <c r="I3" s="28"/>
      <c r="J3" s="29"/>
      <c r="L3" t="s">
        <v>27</v>
      </c>
      <c r="M3" t="s">
        <v>28</v>
      </c>
      <c r="N3" t="s">
        <v>29</v>
      </c>
      <c r="O3" t="s">
        <v>30</v>
      </c>
      <c r="P3" t="s">
        <v>31</v>
      </c>
      <c r="Q3" t="s">
        <v>32</v>
      </c>
      <c r="R3" t="s">
        <v>33</v>
      </c>
      <c r="S3" t="s">
        <v>34</v>
      </c>
    </row>
    <row r="4" spans="1:19" ht="15.75" x14ac:dyDescent="0.25">
      <c r="A4" s="1"/>
      <c r="B4" s="2"/>
      <c r="C4" s="3"/>
      <c r="D4" s="4"/>
      <c r="E4" s="5"/>
      <c r="F4" s="1"/>
      <c r="G4" s="2"/>
      <c r="H4" s="3"/>
      <c r="I4" s="4"/>
      <c r="J4" s="14"/>
      <c r="L4">
        <v>1</v>
      </c>
      <c r="M4">
        <v>2</v>
      </c>
      <c r="N4">
        <v>3</v>
      </c>
      <c r="O4">
        <v>4</v>
      </c>
      <c r="P4">
        <v>5</v>
      </c>
      <c r="Q4">
        <v>6</v>
      </c>
      <c r="R4">
        <v>7</v>
      </c>
      <c r="S4">
        <v>8</v>
      </c>
    </row>
    <row r="5" spans="1:19" ht="15.75" x14ac:dyDescent="0.25">
      <c r="A5" s="15" t="s">
        <v>1</v>
      </c>
      <c r="B5" s="6" t="s">
        <v>0</v>
      </c>
      <c r="C5" s="7"/>
      <c r="D5" s="6" t="s">
        <v>2</v>
      </c>
      <c r="E5" s="8" t="s">
        <v>3</v>
      </c>
      <c r="F5" s="9" t="s">
        <v>1</v>
      </c>
      <c r="G5" s="8" t="s">
        <v>0</v>
      </c>
      <c r="H5" s="13"/>
      <c r="I5" s="8" t="s">
        <v>2</v>
      </c>
      <c r="J5" s="16" t="s">
        <v>3</v>
      </c>
      <c r="L5">
        <v>3</v>
      </c>
      <c r="M5">
        <v>4</v>
      </c>
      <c r="N5">
        <v>5</v>
      </c>
      <c r="O5">
        <v>6</v>
      </c>
      <c r="P5">
        <v>7</v>
      </c>
      <c r="Q5">
        <v>8</v>
      </c>
      <c r="R5">
        <v>1</v>
      </c>
      <c r="S5">
        <v>2</v>
      </c>
    </row>
    <row r="6" spans="1:19" ht="15.75" x14ac:dyDescent="0.25">
      <c r="A6" s="15" t="s">
        <v>4</v>
      </c>
      <c r="B6" s="9">
        <v>15</v>
      </c>
      <c r="C6" s="10">
        <f t="shared" ref="C6:C15" si="0">B6/1440</f>
        <v>1.0416666666666666E-2</v>
      </c>
      <c r="D6" s="11">
        <v>0.32291666666666669</v>
      </c>
      <c r="E6" s="12">
        <f t="shared" ref="E6:E16" si="1">SUM(D6,C6)</f>
        <v>0.33333333333333337</v>
      </c>
      <c r="F6" s="15" t="s">
        <v>4</v>
      </c>
      <c r="G6" s="9">
        <v>15</v>
      </c>
      <c r="H6" s="10">
        <f t="shared" ref="H6:H16" si="2">G6/1440</f>
        <v>1.0416666666666666E-2</v>
      </c>
      <c r="I6" s="11">
        <v>0.32291666666666669</v>
      </c>
      <c r="J6" s="17">
        <f t="shared" ref="J6:J16" si="3">SUM(I6,H6)</f>
        <v>0.33333333333333337</v>
      </c>
      <c r="L6">
        <v>5</v>
      </c>
      <c r="M6">
        <v>6</v>
      </c>
      <c r="N6">
        <v>7</v>
      </c>
      <c r="O6">
        <v>8</v>
      </c>
      <c r="P6">
        <v>3</v>
      </c>
      <c r="Q6">
        <v>2</v>
      </c>
      <c r="R6">
        <v>3</v>
      </c>
      <c r="S6">
        <v>4</v>
      </c>
    </row>
    <row r="7" spans="1:19" ht="15.75" x14ac:dyDescent="0.25">
      <c r="A7" s="15">
        <v>1</v>
      </c>
      <c r="B7" s="9">
        <v>90</v>
      </c>
      <c r="C7" s="10">
        <f t="shared" si="0"/>
        <v>6.25E-2</v>
      </c>
      <c r="D7" s="12">
        <f>E6</f>
        <v>0.33333333333333337</v>
      </c>
      <c r="E7" s="12">
        <f t="shared" si="1"/>
        <v>0.39583333333333337</v>
      </c>
      <c r="F7" s="15">
        <v>1</v>
      </c>
      <c r="G7" s="9">
        <v>90</v>
      </c>
      <c r="H7" s="10">
        <f t="shared" si="2"/>
        <v>6.25E-2</v>
      </c>
      <c r="I7" s="12">
        <f>J6</f>
        <v>0.33333333333333337</v>
      </c>
      <c r="J7" s="17">
        <f t="shared" si="3"/>
        <v>0.39583333333333337</v>
      </c>
      <c r="L7">
        <v>7</v>
      </c>
      <c r="M7">
        <v>8</v>
      </c>
      <c r="N7">
        <v>1</v>
      </c>
      <c r="O7">
        <v>2</v>
      </c>
      <c r="P7">
        <v>1</v>
      </c>
      <c r="Q7">
        <v>4</v>
      </c>
      <c r="R7">
        <v>5</v>
      </c>
      <c r="S7">
        <v>6</v>
      </c>
    </row>
    <row r="8" spans="1:19" ht="15.75" x14ac:dyDescent="0.25">
      <c r="A8" s="15" t="s">
        <v>5</v>
      </c>
      <c r="B8" s="9">
        <v>3</v>
      </c>
      <c r="C8" s="10">
        <f t="shared" si="0"/>
        <v>2.0833333333333333E-3</v>
      </c>
      <c r="D8" s="12">
        <f t="shared" ref="D8:D16" si="4">E7</f>
        <v>0.39583333333333337</v>
      </c>
      <c r="E8" s="12">
        <f t="shared" si="1"/>
        <v>0.3979166666666667</v>
      </c>
      <c r="F8" s="15" t="s">
        <v>5</v>
      </c>
      <c r="G8" s="9">
        <v>3</v>
      </c>
      <c r="H8" s="10">
        <f t="shared" si="2"/>
        <v>2.0833333333333333E-3</v>
      </c>
      <c r="I8" s="12">
        <f t="shared" ref="I8:I16" si="5">J7</f>
        <v>0.39583333333333337</v>
      </c>
      <c r="J8" s="17">
        <f t="shared" si="3"/>
        <v>0.3979166666666667</v>
      </c>
    </row>
    <row r="9" spans="1:19" ht="15.75" x14ac:dyDescent="0.25">
      <c r="A9" s="15">
        <v>3</v>
      </c>
      <c r="B9" s="9">
        <v>90</v>
      </c>
      <c r="C9" s="10">
        <f t="shared" si="0"/>
        <v>6.25E-2</v>
      </c>
      <c r="D9" s="12">
        <f t="shared" si="4"/>
        <v>0.3979166666666667</v>
      </c>
      <c r="E9" s="12">
        <f t="shared" si="1"/>
        <v>0.4604166666666667</v>
      </c>
      <c r="F9" s="15">
        <v>3</v>
      </c>
      <c r="G9" s="9">
        <v>90</v>
      </c>
      <c r="H9" s="10">
        <f t="shared" si="2"/>
        <v>6.25E-2</v>
      </c>
      <c r="I9" s="12">
        <f t="shared" si="5"/>
        <v>0.3979166666666667</v>
      </c>
      <c r="J9" s="17">
        <f t="shared" si="3"/>
        <v>0.4604166666666667</v>
      </c>
    </row>
    <row r="10" spans="1:19" ht="15.75" x14ac:dyDescent="0.25">
      <c r="A10" s="15" t="s">
        <v>6</v>
      </c>
      <c r="B10" s="9">
        <v>30</v>
      </c>
      <c r="C10" s="10">
        <f t="shared" si="0"/>
        <v>2.0833333333333332E-2</v>
      </c>
      <c r="D10" s="12">
        <f t="shared" si="4"/>
        <v>0.4604166666666667</v>
      </c>
      <c r="E10" s="12">
        <f t="shared" si="1"/>
        <v>0.48125000000000001</v>
      </c>
      <c r="F10" s="9" t="s">
        <v>5</v>
      </c>
      <c r="G10" s="9">
        <v>3</v>
      </c>
      <c r="H10" s="10">
        <f t="shared" si="2"/>
        <v>2.0833333333333333E-3</v>
      </c>
      <c r="I10" s="12">
        <f t="shared" si="5"/>
        <v>0.4604166666666667</v>
      </c>
      <c r="J10" s="17">
        <f t="shared" si="3"/>
        <v>0.46250000000000002</v>
      </c>
    </row>
    <row r="11" spans="1:19" ht="15.75" x14ac:dyDescent="0.25">
      <c r="A11" s="15">
        <v>5</v>
      </c>
      <c r="B11" s="9">
        <v>90</v>
      </c>
      <c r="C11" s="10">
        <f t="shared" si="0"/>
        <v>6.25E-2</v>
      </c>
      <c r="D11" s="12">
        <f t="shared" si="4"/>
        <v>0.48125000000000001</v>
      </c>
      <c r="E11" s="12">
        <f t="shared" si="1"/>
        <v>0.54374999999999996</v>
      </c>
      <c r="F11" s="9">
        <v>5</v>
      </c>
      <c r="G11" s="9">
        <v>90</v>
      </c>
      <c r="H11" s="10">
        <f t="shared" si="2"/>
        <v>6.25E-2</v>
      </c>
      <c r="I11" s="12">
        <f t="shared" si="5"/>
        <v>0.46250000000000002</v>
      </c>
      <c r="J11" s="17">
        <f t="shared" si="3"/>
        <v>0.52500000000000002</v>
      </c>
    </row>
    <row r="12" spans="1:19" ht="15.75" x14ac:dyDescent="0.25">
      <c r="A12" s="15" t="s">
        <v>5</v>
      </c>
      <c r="B12" s="9">
        <v>3</v>
      </c>
      <c r="C12" s="10">
        <f t="shared" si="0"/>
        <v>2.0833333333333333E-3</v>
      </c>
      <c r="D12" s="12">
        <f t="shared" si="4"/>
        <v>0.54374999999999996</v>
      </c>
      <c r="E12" s="12">
        <f t="shared" si="1"/>
        <v>0.54583333333333328</v>
      </c>
      <c r="F12" s="9" t="s">
        <v>21</v>
      </c>
      <c r="G12" s="9">
        <v>30</v>
      </c>
      <c r="H12" s="10">
        <f t="shared" si="2"/>
        <v>2.0833333333333332E-2</v>
      </c>
      <c r="I12" s="12">
        <f t="shared" si="5"/>
        <v>0.52500000000000002</v>
      </c>
      <c r="J12" s="17">
        <f t="shared" si="3"/>
        <v>0.54583333333333339</v>
      </c>
    </row>
    <row r="13" spans="1:19" ht="15.75" x14ac:dyDescent="0.25">
      <c r="A13" s="15">
        <v>7</v>
      </c>
      <c r="B13" s="9">
        <v>90</v>
      </c>
      <c r="C13" s="10">
        <f t="shared" si="0"/>
        <v>6.25E-2</v>
      </c>
      <c r="D13" s="12">
        <f t="shared" si="4"/>
        <v>0.54583333333333328</v>
      </c>
      <c r="E13" s="12">
        <f t="shared" si="1"/>
        <v>0.60833333333333328</v>
      </c>
      <c r="F13" s="9">
        <v>7</v>
      </c>
      <c r="G13" s="9">
        <v>90</v>
      </c>
      <c r="H13" s="10">
        <f t="shared" si="2"/>
        <v>6.25E-2</v>
      </c>
      <c r="I13" s="12">
        <f t="shared" si="5"/>
        <v>0.54583333333333339</v>
      </c>
      <c r="J13" s="17">
        <f t="shared" si="3"/>
        <v>0.60833333333333339</v>
      </c>
    </row>
    <row r="14" spans="1:19" ht="15.75" x14ac:dyDescent="0.25">
      <c r="A14" s="15" t="s">
        <v>5</v>
      </c>
      <c r="B14" s="9">
        <v>3</v>
      </c>
      <c r="C14" s="10">
        <f t="shared" si="0"/>
        <v>2.0833333333333333E-3</v>
      </c>
      <c r="D14" s="12">
        <f t="shared" si="4"/>
        <v>0.60833333333333328</v>
      </c>
      <c r="E14" s="12">
        <f t="shared" si="1"/>
        <v>0.61041666666666661</v>
      </c>
      <c r="F14" s="9" t="s">
        <v>5</v>
      </c>
      <c r="G14" s="9">
        <v>3</v>
      </c>
      <c r="H14" s="10">
        <f t="shared" si="2"/>
        <v>2.0833333333333333E-3</v>
      </c>
      <c r="I14" s="12">
        <f t="shared" si="5"/>
        <v>0.60833333333333339</v>
      </c>
      <c r="J14" s="17">
        <f t="shared" si="3"/>
        <v>0.61041666666666672</v>
      </c>
    </row>
    <row r="15" spans="1:19" ht="15.75" x14ac:dyDescent="0.25">
      <c r="A15" s="15" t="s">
        <v>26</v>
      </c>
      <c r="B15" s="9">
        <v>50</v>
      </c>
      <c r="C15" s="10">
        <f t="shared" si="0"/>
        <v>3.4722222222222224E-2</v>
      </c>
      <c r="D15" s="12">
        <f t="shared" si="4"/>
        <v>0.61041666666666661</v>
      </c>
      <c r="E15" s="12">
        <f t="shared" si="1"/>
        <v>0.64513888888888882</v>
      </c>
      <c r="F15" s="9" t="s">
        <v>26</v>
      </c>
      <c r="G15" s="9">
        <v>50</v>
      </c>
      <c r="H15" s="10">
        <f t="shared" si="2"/>
        <v>3.4722222222222224E-2</v>
      </c>
      <c r="I15" s="12">
        <f t="shared" si="5"/>
        <v>0.61041666666666672</v>
      </c>
      <c r="J15" s="17">
        <f t="shared" si="3"/>
        <v>0.64513888888888893</v>
      </c>
    </row>
    <row r="16" spans="1:19" ht="30.75" x14ac:dyDescent="0.25">
      <c r="A16" s="15" t="s">
        <v>8</v>
      </c>
      <c r="B16" s="9">
        <v>1</v>
      </c>
      <c r="C16" s="10">
        <f>B16/1440</f>
        <v>6.9444444444444447E-4</v>
      </c>
      <c r="D16" s="12">
        <f t="shared" si="4"/>
        <v>0.64513888888888882</v>
      </c>
      <c r="E16" s="12">
        <f t="shared" si="1"/>
        <v>0.64583333333333326</v>
      </c>
      <c r="F16" s="9" t="s">
        <v>8</v>
      </c>
      <c r="G16" s="9">
        <v>1</v>
      </c>
      <c r="H16" s="10">
        <f t="shared" si="2"/>
        <v>6.9444444444444447E-4</v>
      </c>
      <c r="I16" s="12">
        <f t="shared" si="5"/>
        <v>0.64513888888888893</v>
      </c>
      <c r="J16" s="17">
        <f t="shared" si="3"/>
        <v>0.64583333333333337</v>
      </c>
    </row>
    <row r="18" spans="1:10" ht="15.75" thickBot="1" x14ac:dyDescent="0.3"/>
    <row r="19" spans="1:10" ht="21.75" thickBot="1" x14ac:dyDescent="0.4">
      <c r="A19" s="31" t="s">
        <v>25</v>
      </c>
      <c r="B19" s="32"/>
      <c r="C19" s="32"/>
      <c r="D19" s="32"/>
      <c r="E19" s="32"/>
      <c r="F19" s="32"/>
      <c r="G19" s="32"/>
      <c r="H19" s="32"/>
      <c r="I19" s="32"/>
      <c r="J19" s="32"/>
    </row>
    <row r="20" spans="1:10" x14ac:dyDescent="0.25">
      <c r="A20" s="27" t="s">
        <v>24</v>
      </c>
      <c r="B20" s="28"/>
      <c r="C20" s="28"/>
      <c r="D20" s="28"/>
      <c r="E20" s="29"/>
      <c r="F20" s="27" t="s">
        <v>12</v>
      </c>
      <c r="G20" s="28"/>
      <c r="H20" s="28"/>
      <c r="I20" s="28"/>
      <c r="J20" s="29"/>
    </row>
    <row r="21" spans="1:10" ht="15.75" x14ac:dyDescent="0.25">
      <c r="A21" s="1"/>
      <c r="B21" s="2"/>
      <c r="C21" s="3"/>
      <c r="D21" s="4"/>
      <c r="E21" s="5"/>
      <c r="F21" s="1"/>
      <c r="G21" s="2"/>
      <c r="H21" s="3"/>
      <c r="I21" s="4"/>
      <c r="J21" s="14"/>
    </row>
    <row r="22" spans="1:10" ht="15.75" x14ac:dyDescent="0.25">
      <c r="A22" s="15" t="s">
        <v>1</v>
      </c>
      <c r="B22" s="6" t="s">
        <v>0</v>
      </c>
      <c r="C22" s="7"/>
      <c r="D22" s="6" t="s">
        <v>2</v>
      </c>
      <c r="E22" s="8" t="s">
        <v>3</v>
      </c>
      <c r="F22" s="9" t="s">
        <v>1</v>
      </c>
      <c r="G22" s="8" t="s">
        <v>0</v>
      </c>
      <c r="H22" s="13"/>
      <c r="I22" s="8" t="s">
        <v>2</v>
      </c>
      <c r="J22" s="16" t="s">
        <v>3</v>
      </c>
    </row>
    <row r="23" spans="1:10" ht="15.75" x14ac:dyDescent="0.25">
      <c r="A23" s="15" t="s">
        <v>4</v>
      </c>
      <c r="B23" s="9">
        <v>15</v>
      </c>
      <c r="C23" s="10">
        <f t="shared" ref="C23:C32" si="6">B23/1440</f>
        <v>1.0416666666666666E-2</v>
      </c>
      <c r="D23" s="11">
        <v>0.30208333333333331</v>
      </c>
      <c r="E23" s="12">
        <f t="shared" ref="E23:E33" si="7">SUM(D23,C23)</f>
        <v>0.3125</v>
      </c>
      <c r="F23" s="15" t="s">
        <v>4</v>
      </c>
      <c r="G23" s="9">
        <v>15</v>
      </c>
      <c r="H23" s="10">
        <f t="shared" ref="H23:H33" si="8">G23/1440</f>
        <v>1.0416666666666666E-2</v>
      </c>
      <c r="I23" s="11">
        <v>0.30208333333333331</v>
      </c>
      <c r="J23" s="17">
        <f t="shared" ref="J23:J33" si="9">SUM(I23,H23)</f>
        <v>0.3125</v>
      </c>
    </row>
    <row r="24" spans="1:10" ht="15.75" x14ac:dyDescent="0.25">
      <c r="A24" s="15">
        <v>2</v>
      </c>
      <c r="B24" s="9">
        <v>90</v>
      </c>
      <c r="C24" s="10">
        <f t="shared" si="6"/>
        <v>6.25E-2</v>
      </c>
      <c r="D24" s="12">
        <f>E23</f>
        <v>0.3125</v>
      </c>
      <c r="E24" s="12">
        <f t="shared" si="7"/>
        <v>0.375</v>
      </c>
      <c r="F24" s="15">
        <v>2</v>
      </c>
      <c r="G24" s="9">
        <v>90</v>
      </c>
      <c r="H24" s="10">
        <f t="shared" si="8"/>
        <v>6.25E-2</v>
      </c>
      <c r="I24" s="12">
        <f>J23</f>
        <v>0.3125</v>
      </c>
      <c r="J24" s="17">
        <f t="shared" si="9"/>
        <v>0.375</v>
      </c>
    </row>
    <row r="25" spans="1:10" ht="15.75" x14ac:dyDescent="0.25">
      <c r="A25" s="15" t="s">
        <v>5</v>
      </c>
      <c r="B25" s="9">
        <v>3</v>
      </c>
      <c r="C25" s="10">
        <f t="shared" si="6"/>
        <v>2.0833333333333333E-3</v>
      </c>
      <c r="D25" s="12">
        <f t="shared" ref="D25:D33" si="10">E24</f>
        <v>0.375</v>
      </c>
      <c r="E25" s="12">
        <f t="shared" si="7"/>
        <v>0.37708333333333333</v>
      </c>
      <c r="F25" s="15" t="s">
        <v>5</v>
      </c>
      <c r="G25" s="9">
        <v>3</v>
      </c>
      <c r="H25" s="10">
        <f t="shared" si="8"/>
        <v>2.0833333333333333E-3</v>
      </c>
      <c r="I25" s="12">
        <f t="shared" ref="I25:I33" si="11">J24</f>
        <v>0.375</v>
      </c>
      <c r="J25" s="17">
        <f t="shared" si="9"/>
        <v>0.37708333333333333</v>
      </c>
    </row>
    <row r="26" spans="1:10" ht="15.75" x14ac:dyDescent="0.25">
      <c r="A26" s="15">
        <v>4</v>
      </c>
      <c r="B26" s="9">
        <v>90</v>
      </c>
      <c r="C26" s="10">
        <f t="shared" si="6"/>
        <v>6.25E-2</v>
      </c>
      <c r="D26" s="12">
        <f t="shared" si="10"/>
        <v>0.37708333333333333</v>
      </c>
      <c r="E26" s="12">
        <f t="shared" si="7"/>
        <v>0.43958333333333333</v>
      </c>
      <c r="F26" s="15">
        <v>4</v>
      </c>
      <c r="G26" s="9">
        <v>90</v>
      </c>
      <c r="H26" s="10">
        <f t="shared" si="8"/>
        <v>6.25E-2</v>
      </c>
      <c r="I26" s="12">
        <f t="shared" si="11"/>
        <v>0.37708333333333333</v>
      </c>
      <c r="J26" s="17">
        <f t="shared" si="9"/>
        <v>0.43958333333333333</v>
      </c>
    </row>
    <row r="27" spans="1:10" ht="15.75" x14ac:dyDescent="0.25">
      <c r="A27" s="15" t="s">
        <v>6</v>
      </c>
      <c r="B27" s="9">
        <v>30</v>
      </c>
      <c r="C27" s="10">
        <f t="shared" si="6"/>
        <v>2.0833333333333332E-2</v>
      </c>
      <c r="D27" s="12">
        <f t="shared" si="10"/>
        <v>0.43958333333333333</v>
      </c>
      <c r="E27" s="12">
        <f t="shared" si="7"/>
        <v>0.46041666666666664</v>
      </c>
      <c r="F27" s="9" t="s">
        <v>5</v>
      </c>
      <c r="G27" s="9">
        <v>3</v>
      </c>
      <c r="H27" s="10">
        <f t="shared" si="8"/>
        <v>2.0833333333333333E-3</v>
      </c>
      <c r="I27" s="12">
        <f t="shared" si="11"/>
        <v>0.43958333333333333</v>
      </c>
      <c r="J27" s="17">
        <f t="shared" si="9"/>
        <v>0.44166666666666665</v>
      </c>
    </row>
    <row r="28" spans="1:10" ht="15.75" x14ac:dyDescent="0.25">
      <c r="A28" s="15">
        <v>6</v>
      </c>
      <c r="B28" s="9">
        <v>90</v>
      </c>
      <c r="C28" s="10">
        <f t="shared" si="6"/>
        <v>6.25E-2</v>
      </c>
      <c r="D28" s="12">
        <f t="shared" si="10"/>
        <v>0.46041666666666664</v>
      </c>
      <c r="E28" s="12">
        <f t="shared" si="7"/>
        <v>0.5229166666666667</v>
      </c>
      <c r="F28" s="9">
        <v>6</v>
      </c>
      <c r="G28" s="9">
        <v>90</v>
      </c>
      <c r="H28" s="10">
        <f t="shared" si="8"/>
        <v>6.25E-2</v>
      </c>
      <c r="I28" s="12">
        <f t="shared" si="11"/>
        <v>0.44166666666666665</v>
      </c>
      <c r="J28" s="17">
        <f t="shared" si="9"/>
        <v>0.50416666666666665</v>
      </c>
    </row>
    <row r="29" spans="1:10" ht="15.75" x14ac:dyDescent="0.25">
      <c r="A29" s="15" t="s">
        <v>5</v>
      </c>
      <c r="B29" s="9">
        <v>3</v>
      </c>
      <c r="C29" s="10">
        <f t="shared" si="6"/>
        <v>2.0833333333333333E-3</v>
      </c>
      <c r="D29" s="12">
        <f t="shared" si="10"/>
        <v>0.5229166666666667</v>
      </c>
      <c r="E29" s="12">
        <f t="shared" si="7"/>
        <v>0.52500000000000002</v>
      </c>
      <c r="F29" s="9" t="s">
        <v>21</v>
      </c>
      <c r="G29" s="9">
        <v>30</v>
      </c>
      <c r="H29" s="10">
        <f t="shared" si="8"/>
        <v>2.0833333333333332E-2</v>
      </c>
      <c r="I29" s="12">
        <f t="shared" si="11"/>
        <v>0.50416666666666665</v>
      </c>
      <c r="J29" s="17">
        <f t="shared" si="9"/>
        <v>0.52500000000000002</v>
      </c>
    </row>
    <row r="30" spans="1:10" ht="15.75" x14ac:dyDescent="0.25">
      <c r="A30" s="15">
        <v>8</v>
      </c>
      <c r="B30" s="9">
        <v>90</v>
      </c>
      <c r="C30" s="10">
        <f t="shared" si="6"/>
        <v>6.25E-2</v>
      </c>
      <c r="D30" s="12">
        <f t="shared" si="10"/>
        <v>0.52500000000000002</v>
      </c>
      <c r="E30" s="12">
        <f t="shared" si="7"/>
        <v>0.58750000000000002</v>
      </c>
      <c r="F30" s="9">
        <v>8</v>
      </c>
      <c r="G30" s="9">
        <v>90</v>
      </c>
      <c r="H30" s="10">
        <f t="shared" si="8"/>
        <v>6.25E-2</v>
      </c>
      <c r="I30" s="12">
        <f t="shared" si="11"/>
        <v>0.52500000000000002</v>
      </c>
      <c r="J30" s="17">
        <f t="shared" si="9"/>
        <v>0.58750000000000002</v>
      </c>
    </row>
    <row r="31" spans="1:10" ht="15.75" x14ac:dyDescent="0.25">
      <c r="A31" s="15" t="s">
        <v>5</v>
      </c>
      <c r="B31" s="9">
        <v>3</v>
      </c>
      <c r="C31" s="10">
        <f t="shared" si="6"/>
        <v>2.0833333333333333E-3</v>
      </c>
      <c r="D31" s="12">
        <f t="shared" si="10"/>
        <v>0.58750000000000002</v>
      </c>
      <c r="E31" s="12">
        <f t="shared" si="7"/>
        <v>0.58958333333333335</v>
      </c>
      <c r="F31" s="9" t="s">
        <v>5</v>
      </c>
      <c r="G31" s="9">
        <v>3</v>
      </c>
      <c r="H31" s="10">
        <f t="shared" si="8"/>
        <v>2.0833333333333333E-3</v>
      </c>
      <c r="I31" s="12">
        <f t="shared" si="11"/>
        <v>0.58750000000000002</v>
      </c>
      <c r="J31" s="17">
        <f t="shared" si="9"/>
        <v>0.58958333333333335</v>
      </c>
    </row>
    <row r="32" spans="1:10" ht="15.75" x14ac:dyDescent="0.25">
      <c r="A32" s="15" t="s">
        <v>26</v>
      </c>
      <c r="B32" s="9">
        <v>50</v>
      </c>
      <c r="C32" s="10">
        <f t="shared" si="6"/>
        <v>3.4722222222222224E-2</v>
      </c>
      <c r="D32" s="12">
        <f t="shared" si="10"/>
        <v>0.58958333333333335</v>
      </c>
      <c r="E32" s="12">
        <f t="shared" si="7"/>
        <v>0.62430555555555556</v>
      </c>
      <c r="F32" s="9" t="s">
        <v>26</v>
      </c>
      <c r="G32" s="9">
        <v>50</v>
      </c>
      <c r="H32" s="10">
        <f t="shared" si="8"/>
        <v>3.4722222222222224E-2</v>
      </c>
      <c r="I32" s="12">
        <f t="shared" si="11"/>
        <v>0.58958333333333335</v>
      </c>
      <c r="J32" s="17">
        <f t="shared" si="9"/>
        <v>0.62430555555555556</v>
      </c>
    </row>
    <row r="33" spans="1:10" ht="30.75" x14ac:dyDescent="0.25">
      <c r="A33" s="15" t="s">
        <v>8</v>
      </c>
      <c r="B33" s="9">
        <v>1</v>
      </c>
      <c r="C33" s="10">
        <f>B33/1440</f>
        <v>6.9444444444444447E-4</v>
      </c>
      <c r="D33" s="12">
        <f t="shared" si="10"/>
        <v>0.62430555555555556</v>
      </c>
      <c r="E33" s="12">
        <f t="shared" si="7"/>
        <v>0.625</v>
      </c>
      <c r="F33" s="9" t="s">
        <v>8</v>
      </c>
      <c r="G33" s="9">
        <v>1</v>
      </c>
      <c r="H33" s="10">
        <f t="shared" si="8"/>
        <v>6.9444444444444447E-4</v>
      </c>
      <c r="I33" s="12">
        <f t="shared" si="11"/>
        <v>0.62430555555555556</v>
      </c>
      <c r="J33" s="17">
        <f t="shared" si="9"/>
        <v>0.625</v>
      </c>
    </row>
  </sheetData>
  <mergeCells count="7">
    <mergeCell ref="A20:E20"/>
    <mergeCell ref="F20:J20"/>
    <mergeCell ref="L2:S2"/>
    <mergeCell ref="A2:J2"/>
    <mergeCell ref="A19:J19"/>
    <mergeCell ref="A3:E3"/>
    <mergeCell ref="F3:J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A33" sqref="A33:XFD33"/>
    </sheetView>
  </sheetViews>
  <sheetFormatPr defaultRowHeight="15" x14ac:dyDescent="0.25"/>
  <cols>
    <col min="1" max="1" width="13.5703125" customWidth="1"/>
    <col min="4" max="4" width="12.7109375" customWidth="1"/>
    <col min="5" max="5" width="12.28515625" customWidth="1"/>
    <col min="6" max="6" width="13" customWidth="1"/>
    <col min="9" max="9" width="11.5703125" customWidth="1"/>
    <col min="10" max="10" width="11.85546875" customWidth="1"/>
  </cols>
  <sheetData>
    <row r="1" spans="1:10" ht="21.75" thickBot="1" x14ac:dyDescent="0.4">
      <c r="A1" s="31" t="s">
        <v>25</v>
      </c>
      <c r="B1" s="32"/>
      <c r="C1" s="32"/>
      <c r="D1" s="32"/>
      <c r="E1" s="32"/>
      <c r="F1" s="32"/>
      <c r="G1" s="32"/>
      <c r="H1" s="32"/>
      <c r="I1" s="32"/>
      <c r="J1" s="32"/>
    </row>
    <row r="2" spans="1:10" x14ac:dyDescent="0.25">
      <c r="A2" s="27" t="s">
        <v>13</v>
      </c>
      <c r="B2" s="28"/>
      <c r="C2" s="28"/>
      <c r="D2" s="28"/>
      <c r="E2" s="29"/>
      <c r="F2" s="27" t="s">
        <v>11</v>
      </c>
      <c r="G2" s="28"/>
      <c r="H2" s="28"/>
      <c r="I2" s="28"/>
      <c r="J2" s="29"/>
    </row>
    <row r="3" spans="1:10" ht="15.75" x14ac:dyDescent="0.25">
      <c r="A3" s="1"/>
      <c r="B3" s="2"/>
      <c r="C3" s="3"/>
      <c r="D3" s="4"/>
      <c r="E3" s="5"/>
      <c r="F3" s="1"/>
      <c r="G3" s="2"/>
      <c r="H3" s="3"/>
      <c r="I3" s="4"/>
      <c r="J3" s="14"/>
    </row>
    <row r="4" spans="1:10" ht="15.75" x14ac:dyDescent="0.25">
      <c r="A4" s="15" t="s">
        <v>1</v>
      </c>
      <c r="B4" s="6" t="s">
        <v>0</v>
      </c>
      <c r="C4" s="7"/>
      <c r="D4" s="6" t="s">
        <v>2</v>
      </c>
      <c r="E4" s="8" t="s">
        <v>3</v>
      </c>
      <c r="F4" s="9" t="s">
        <v>1</v>
      </c>
      <c r="G4" s="8" t="s">
        <v>0</v>
      </c>
      <c r="H4" s="13"/>
      <c r="I4" s="8" t="s">
        <v>2</v>
      </c>
      <c r="J4" s="16" t="s">
        <v>3</v>
      </c>
    </row>
    <row r="5" spans="1:10" ht="15.75" x14ac:dyDescent="0.25">
      <c r="A5" s="15" t="s">
        <v>4</v>
      </c>
      <c r="B5" s="9">
        <v>15</v>
      </c>
      <c r="C5" s="10">
        <f t="shared" ref="C5:C14" si="0">B5/1440</f>
        <v>1.0416666666666666E-2</v>
      </c>
      <c r="D5" s="11">
        <v>0.32291666666666669</v>
      </c>
      <c r="E5" s="12">
        <f t="shared" ref="E5:E15" si="1">SUM(D5,C5)</f>
        <v>0.33333333333333337</v>
      </c>
      <c r="F5" s="15" t="s">
        <v>4</v>
      </c>
      <c r="G5" s="9">
        <v>15</v>
      </c>
      <c r="H5" s="10">
        <f t="shared" ref="H5:H15" si="2">G5/1440</f>
        <v>1.0416666666666666E-2</v>
      </c>
      <c r="I5" s="11">
        <v>0.32291666666666669</v>
      </c>
      <c r="J5" s="17">
        <f t="shared" ref="J5:J15" si="3">SUM(I5,H5)</f>
        <v>0.33333333333333337</v>
      </c>
    </row>
    <row r="6" spans="1:10" ht="15.75" x14ac:dyDescent="0.25">
      <c r="A6" s="15">
        <v>1</v>
      </c>
      <c r="B6" s="9">
        <v>50</v>
      </c>
      <c r="C6" s="10">
        <f t="shared" si="0"/>
        <v>3.4722222222222224E-2</v>
      </c>
      <c r="D6" s="12">
        <f>E5</f>
        <v>0.33333333333333337</v>
      </c>
      <c r="E6" s="12">
        <f t="shared" si="1"/>
        <v>0.36805555555555558</v>
      </c>
      <c r="F6" s="15">
        <v>1</v>
      </c>
      <c r="G6" s="9">
        <v>50</v>
      </c>
      <c r="H6" s="10">
        <f t="shared" si="2"/>
        <v>3.4722222222222224E-2</v>
      </c>
      <c r="I6" s="12">
        <f>J5</f>
        <v>0.33333333333333337</v>
      </c>
      <c r="J6" s="17">
        <f t="shared" si="3"/>
        <v>0.36805555555555558</v>
      </c>
    </row>
    <row r="7" spans="1:10" ht="15.75" x14ac:dyDescent="0.25">
      <c r="A7" s="15" t="s">
        <v>5</v>
      </c>
      <c r="B7" s="9">
        <v>3</v>
      </c>
      <c r="C7" s="10">
        <f t="shared" si="0"/>
        <v>2.0833333333333333E-3</v>
      </c>
      <c r="D7" s="12">
        <f t="shared" ref="D7:D15" si="4">E6</f>
        <v>0.36805555555555558</v>
      </c>
      <c r="E7" s="12">
        <f t="shared" si="1"/>
        <v>0.37013888888888891</v>
      </c>
      <c r="F7" s="15" t="s">
        <v>5</v>
      </c>
      <c r="G7" s="9">
        <v>3</v>
      </c>
      <c r="H7" s="10">
        <f t="shared" si="2"/>
        <v>2.0833333333333333E-3</v>
      </c>
      <c r="I7" s="12">
        <f t="shared" ref="I7:I15" si="5">J6</f>
        <v>0.36805555555555558</v>
      </c>
      <c r="J7" s="17">
        <f t="shared" si="3"/>
        <v>0.37013888888888891</v>
      </c>
    </row>
    <row r="8" spans="1:10" ht="15.75" x14ac:dyDescent="0.25">
      <c r="A8" s="15">
        <v>3</v>
      </c>
      <c r="B8" s="9">
        <v>50</v>
      </c>
      <c r="C8" s="10">
        <f t="shared" si="0"/>
        <v>3.4722222222222224E-2</v>
      </c>
      <c r="D8" s="12">
        <f t="shared" si="4"/>
        <v>0.37013888888888891</v>
      </c>
      <c r="E8" s="12">
        <f t="shared" si="1"/>
        <v>0.40486111111111112</v>
      </c>
      <c r="F8" s="15">
        <v>3</v>
      </c>
      <c r="G8" s="9">
        <v>50</v>
      </c>
      <c r="H8" s="10">
        <f t="shared" si="2"/>
        <v>3.4722222222222224E-2</v>
      </c>
      <c r="I8" s="12">
        <f t="shared" si="5"/>
        <v>0.37013888888888891</v>
      </c>
      <c r="J8" s="17">
        <f t="shared" si="3"/>
        <v>0.40486111111111112</v>
      </c>
    </row>
    <row r="9" spans="1:10" ht="15.75" x14ac:dyDescent="0.25">
      <c r="A9" s="15" t="s">
        <v>5</v>
      </c>
      <c r="B9" s="9">
        <v>3</v>
      </c>
      <c r="C9" s="10">
        <f t="shared" si="0"/>
        <v>2.0833333333333333E-3</v>
      </c>
      <c r="D9" s="12">
        <f t="shared" si="4"/>
        <v>0.40486111111111112</v>
      </c>
      <c r="E9" s="12">
        <f t="shared" si="1"/>
        <v>0.40694444444444444</v>
      </c>
      <c r="F9" s="15" t="s">
        <v>5</v>
      </c>
      <c r="G9" s="9">
        <v>3</v>
      </c>
      <c r="H9" s="10">
        <f t="shared" si="2"/>
        <v>2.0833333333333333E-3</v>
      </c>
      <c r="I9" s="12">
        <f t="shared" si="5"/>
        <v>0.40486111111111112</v>
      </c>
      <c r="J9" s="17">
        <f t="shared" si="3"/>
        <v>0.40694444444444444</v>
      </c>
    </row>
    <row r="10" spans="1:10" ht="15.75" x14ac:dyDescent="0.25">
      <c r="A10" s="15">
        <v>5</v>
      </c>
      <c r="B10" s="9">
        <v>50</v>
      </c>
      <c r="C10" s="10">
        <f t="shared" si="0"/>
        <v>3.4722222222222224E-2</v>
      </c>
      <c r="D10" s="12">
        <f t="shared" si="4"/>
        <v>0.40694444444444444</v>
      </c>
      <c r="E10" s="12">
        <f t="shared" si="1"/>
        <v>0.44166666666666665</v>
      </c>
      <c r="F10" s="15">
        <v>5</v>
      </c>
      <c r="G10" s="9">
        <v>50</v>
      </c>
      <c r="H10" s="10">
        <f t="shared" si="2"/>
        <v>3.4722222222222224E-2</v>
      </c>
      <c r="I10" s="12">
        <f t="shared" si="5"/>
        <v>0.40694444444444444</v>
      </c>
      <c r="J10" s="17">
        <f t="shared" si="3"/>
        <v>0.44166666666666665</v>
      </c>
    </row>
    <row r="11" spans="1:10" ht="30.75" customHeight="1" x14ac:dyDescent="0.25">
      <c r="A11" s="15" t="s">
        <v>5</v>
      </c>
      <c r="B11" s="9">
        <v>3</v>
      </c>
      <c r="C11" s="10">
        <f t="shared" si="0"/>
        <v>2.0833333333333333E-3</v>
      </c>
      <c r="D11" s="12">
        <f t="shared" si="4"/>
        <v>0.44166666666666665</v>
      </c>
      <c r="E11" s="12">
        <f t="shared" si="1"/>
        <v>0.44374999999999998</v>
      </c>
      <c r="F11" s="15" t="s">
        <v>5</v>
      </c>
      <c r="G11" s="9">
        <v>3</v>
      </c>
      <c r="H11" s="10">
        <f t="shared" si="2"/>
        <v>2.0833333333333333E-3</v>
      </c>
      <c r="I11" s="12">
        <f t="shared" si="5"/>
        <v>0.44166666666666665</v>
      </c>
      <c r="J11" s="17">
        <f t="shared" si="3"/>
        <v>0.44374999999999998</v>
      </c>
    </row>
    <row r="12" spans="1:10" ht="15.75" x14ac:dyDescent="0.25">
      <c r="A12" s="15">
        <v>7</v>
      </c>
      <c r="B12" s="9">
        <v>50</v>
      </c>
      <c r="C12" s="10">
        <f t="shared" si="0"/>
        <v>3.4722222222222224E-2</v>
      </c>
      <c r="D12" s="12">
        <f t="shared" si="4"/>
        <v>0.44374999999999998</v>
      </c>
      <c r="E12" s="12">
        <f t="shared" si="1"/>
        <v>0.47847222222222219</v>
      </c>
      <c r="F12" s="15">
        <v>7</v>
      </c>
      <c r="G12" s="9">
        <v>50</v>
      </c>
      <c r="H12" s="10">
        <f t="shared" si="2"/>
        <v>3.4722222222222224E-2</v>
      </c>
      <c r="I12" s="12">
        <f t="shared" si="5"/>
        <v>0.44374999999999998</v>
      </c>
      <c r="J12" s="17">
        <f t="shared" si="3"/>
        <v>0.47847222222222219</v>
      </c>
    </row>
    <row r="13" spans="1:10" ht="15.75" x14ac:dyDescent="0.25">
      <c r="A13" s="15" t="s">
        <v>35</v>
      </c>
      <c r="B13" s="9">
        <v>30</v>
      </c>
      <c r="C13" s="10">
        <f t="shared" si="0"/>
        <v>2.0833333333333332E-2</v>
      </c>
      <c r="D13" s="12">
        <f t="shared" si="4"/>
        <v>0.47847222222222219</v>
      </c>
      <c r="E13" s="12">
        <f t="shared" si="1"/>
        <v>0.4993055555555555</v>
      </c>
      <c r="F13" s="15" t="s">
        <v>26</v>
      </c>
      <c r="G13" s="9">
        <v>30</v>
      </c>
      <c r="H13" s="10">
        <f t="shared" si="2"/>
        <v>2.0833333333333332E-2</v>
      </c>
      <c r="I13" s="12">
        <f t="shared" si="5"/>
        <v>0.47847222222222219</v>
      </c>
      <c r="J13" s="17">
        <f t="shared" si="3"/>
        <v>0.4993055555555555</v>
      </c>
    </row>
    <row r="14" spans="1:10" ht="15.75" x14ac:dyDescent="0.25">
      <c r="A14" s="15" t="s">
        <v>26</v>
      </c>
      <c r="B14" s="9">
        <v>30</v>
      </c>
      <c r="C14" s="10">
        <f t="shared" si="0"/>
        <v>2.0833333333333332E-2</v>
      </c>
      <c r="D14" s="12">
        <f t="shared" si="4"/>
        <v>0.4993055555555555</v>
      </c>
      <c r="E14" s="12">
        <f t="shared" si="1"/>
        <v>0.52013888888888882</v>
      </c>
      <c r="F14" s="15" t="s">
        <v>21</v>
      </c>
      <c r="G14" s="9">
        <v>30</v>
      </c>
      <c r="H14" s="10">
        <f t="shared" si="2"/>
        <v>2.0833333333333332E-2</v>
      </c>
      <c r="I14" s="12">
        <f t="shared" si="5"/>
        <v>0.4993055555555555</v>
      </c>
      <c r="J14" s="17">
        <f t="shared" si="3"/>
        <v>0.52013888888888882</v>
      </c>
    </row>
    <row r="15" spans="1:10" ht="15.75" x14ac:dyDescent="0.25">
      <c r="A15" s="15" t="s">
        <v>8</v>
      </c>
      <c r="B15" s="9">
        <v>1</v>
      </c>
      <c r="C15" s="10">
        <f>B15/1440</f>
        <v>6.9444444444444447E-4</v>
      </c>
      <c r="D15" s="12">
        <f t="shared" si="4"/>
        <v>0.52013888888888882</v>
      </c>
      <c r="E15" s="12">
        <f t="shared" si="1"/>
        <v>0.52083333333333326</v>
      </c>
      <c r="F15" s="15" t="s">
        <v>8</v>
      </c>
      <c r="G15" s="9">
        <v>1</v>
      </c>
      <c r="H15" s="10">
        <f t="shared" si="2"/>
        <v>6.9444444444444447E-4</v>
      </c>
      <c r="I15" s="12">
        <f t="shared" si="5"/>
        <v>0.52013888888888882</v>
      </c>
      <c r="J15" s="17">
        <f t="shared" si="3"/>
        <v>0.52083333333333326</v>
      </c>
    </row>
    <row r="17" spans="1:10" ht="15.75" thickBot="1" x14ac:dyDescent="0.3"/>
    <row r="18" spans="1:10" ht="21.75" thickBot="1" x14ac:dyDescent="0.4">
      <c r="A18" s="31" t="s">
        <v>25</v>
      </c>
      <c r="B18" s="32"/>
      <c r="C18" s="32"/>
      <c r="D18" s="32"/>
      <c r="E18" s="32"/>
      <c r="F18" s="32"/>
      <c r="G18" s="32"/>
      <c r="H18" s="32"/>
      <c r="I18" s="32"/>
      <c r="J18" s="32"/>
    </row>
    <row r="19" spans="1:10" x14ac:dyDescent="0.25">
      <c r="A19" s="27" t="s">
        <v>24</v>
      </c>
      <c r="B19" s="28"/>
      <c r="C19" s="28"/>
      <c r="D19" s="28"/>
      <c r="E19" s="29"/>
      <c r="F19" s="27" t="s">
        <v>12</v>
      </c>
      <c r="G19" s="28"/>
      <c r="H19" s="28"/>
      <c r="I19" s="28"/>
      <c r="J19" s="29"/>
    </row>
    <row r="20" spans="1:10" ht="15.75" x14ac:dyDescent="0.25">
      <c r="A20" s="1"/>
      <c r="B20" s="2"/>
      <c r="C20" s="3"/>
      <c r="D20" s="4"/>
      <c r="E20" s="5"/>
      <c r="F20" s="1"/>
      <c r="G20" s="2"/>
      <c r="H20" s="3"/>
      <c r="I20" s="4"/>
      <c r="J20" s="14"/>
    </row>
    <row r="21" spans="1:10" ht="15.75" x14ac:dyDescent="0.25">
      <c r="A21" s="15" t="s">
        <v>1</v>
      </c>
      <c r="B21" s="6" t="s">
        <v>0</v>
      </c>
      <c r="C21" s="7"/>
      <c r="D21" s="6" t="s">
        <v>2</v>
      </c>
      <c r="E21" s="8" t="s">
        <v>3</v>
      </c>
      <c r="F21" s="9" t="s">
        <v>1</v>
      </c>
      <c r="G21" s="8" t="s">
        <v>0</v>
      </c>
      <c r="H21" s="13"/>
      <c r="I21" s="8" t="s">
        <v>2</v>
      </c>
      <c r="J21" s="16" t="s">
        <v>3</v>
      </c>
    </row>
    <row r="22" spans="1:10" ht="15.75" x14ac:dyDescent="0.25">
      <c r="A22" s="15" t="s">
        <v>4</v>
      </c>
      <c r="B22" s="9">
        <v>15</v>
      </c>
      <c r="C22" s="10">
        <f t="shared" ref="C22:C31" si="6">B22/1440</f>
        <v>1.0416666666666666E-2</v>
      </c>
      <c r="D22" s="11">
        <v>0.30208333333333331</v>
      </c>
      <c r="E22" s="12">
        <f t="shared" ref="E22:E32" si="7">SUM(D22,C22)</f>
        <v>0.3125</v>
      </c>
      <c r="F22" s="15" t="s">
        <v>4</v>
      </c>
      <c r="G22" s="9">
        <v>15</v>
      </c>
      <c r="H22" s="10">
        <f t="shared" ref="H22:H32" si="8">G22/1440</f>
        <v>1.0416666666666666E-2</v>
      </c>
      <c r="I22" s="11">
        <v>0.30208333333333331</v>
      </c>
      <c r="J22" s="17">
        <f t="shared" ref="J22:J32" si="9">SUM(I22,H22)</f>
        <v>0.3125</v>
      </c>
    </row>
    <row r="23" spans="1:10" ht="15.75" x14ac:dyDescent="0.25">
      <c r="A23" s="15">
        <v>2</v>
      </c>
      <c r="B23" s="9">
        <v>50</v>
      </c>
      <c r="C23" s="10">
        <f t="shared" si="6"/>
        <v>3.4722222222222224E-2</v>
      </c>
      <c r="D23" s="12">
        <f>E22</f>
        <v>0.3125</v>
      </c>
      <c r="E23" s="12">
        <f t="shared" si="7"/>
        <v>0.34722222222222221</v>
      </c>
      <c r="F23" s="15">
        <v>2</v>
      </c>
      <c r="G23" s="9">
        <v>50</v>
      </c>
      <c r="H23" s="10">
        <f t="shared" si="8"/>
        <v>3.4722222222222224E-2</v>
      </c>
      <c r="I23" s="12">
        <f>J22</f>
        <v>0.3125</v>
      </c>
      <c r="J23" s="17">
        <f t="shared" si="9"/>
        <v>0.34722222222222221</v>
      </c>
    </row>
    <row r="24" spans="1:10" ht="15.75" x14ac:dyDescent="0.25">
      <c r="A24" s="15" t="s">
        <v>5</v>
      </c>
      <c r="B24" s="9">
        <v>3</v>
      </c>
      <c r="C24" s="10">
        <f t="shared" si="6"/>
        <v>2.0833333333333333E-3</v>
      </c>
      <c r="D24" s="12">
        <f t="shared" ref="D24:D32" si="10">E23</f>
        <v>0.34722222222222221</v>
      </c>
      <c r="E24" s="12">
        <f t="shared" si="7"/>
        <v>0.34930555555555554</v>
      </c>
      <c r="F24" s="15" t="s">
        <v>5</v>
      </c>
      <c r="G24" s="9">
        <v>3</v>
      </c>
      <c r="H24" s="10">
        <f t="shared" si="8"/>
        <v>2.0833333333333333E-3</v>
      </c>
      <c r="I24" s="12">
        <f t="shared" ref="I24:I32" si="11">J23</f>
        <v>0.34722222222222221</v>
      </c>
      <c r="J24" s="17">
        <f t="shared" si="9"/>
        <v>0.34930555555555554</v>
      </c>
    </row>
    <row r="25" spans="1:10" ht="15.75" x14ac:dyDescent="0.25">
      <c r="A25" s="15">
        <v>4</v>
      </c>
      <c r="B25" s="9">
        <v>50</v>
      </c>
      <c r="C25" s="10">
        <f t="shared" si="6"/>
        <v>3.4722222222222224E-2</v>
      </c>
      <c r="D25" s="12">
        <f t="shared" si="10"/>
        <v>0.34930555555555554</v>
      </c>
      <c r="E25" s="12">
        <f t="shared" si="7"/>
        <v>0.38402777777777775</v>
      </c>
      <c r="F25" s="15">
        <v>4</v>
      </c>
      <c r="G25" s="9">
        <v>50</v>
      </c>
      <c r="H25" s="10">
        <f t="shared" si="8"/>
        <v>3.4722222222222224E-2</v>
      </c>
      <c r="I25" s="12">
        <f t="shared" si="11"/>
        <v>0.34930555555555554</v>
      </c>
      <c r="J25" s="17">
        <f t="shared" si="9"/>
        <v>0.38402777777777775</v>
      </c>
    </row>
    <row r="26" spans="1:10" ht="15.75" x14ac:dyDescent="0.25">
      <c r="A26" s="15" t="s">
        <v>5</v>
      </c>
      <c r="B26" s="9">
        <v>3</v>
      </c>
      <c r="C26" s="10">
        <f t="shared" si="6"/>
        <v>2.0833333333333333E-3</v>
      </c>
      <c r="D26" s="12">
        <f t="shared" si="10"/>
        <v>0.38402777777777775</v>
      </c>
      <c r="E26" s="12">
        <f t="shared" si="7"/>
        <v>0.38611111111111107</v>
      </c>
      <c r="F26" s="15" t="s">
        <v>5</v>
      </c>
      <c r="G26" s="9">
        <v>3</v>
      </c>
      <c r="H26" s="10">
        <f t="shared" si="8"/>
        <v>2.0833333333333333E-3</v>
      </c>
      <c r="I26" s="12">
        <f t="shared" si="11"/>
        <v>0.38402777777777775</v>
      </c>
      <c r="J26" s="17">
        <f t="shared" si="9"/>
        <v>0.38611111111111107</v>
      </c>
    </row>
    <row r="27" spans="1:10" ht="15.75" x14ac:dyDescent="0.25">
      <c r="A27" s="15">
        <v>6</v>
      </c>
      <c r="B27" s="9">
        <v>50</v>
      </c>
      <c r="C27" s="10">
        <f t="shared" si="6"/>
        <v>3.4722222222222224E-2</v>
      </c>
      <c r="D27" s="12">
        <f t="shared" si="10"/>
        <v>0.38611111111111107</v>
      </c>
      <c r="E27" s="12">
        <f t="shared" si="7"/>
        <v>0.42083333333333328</v>
      </c>
      <c r="F27" s="15">
        <v>6</v>
      </c>
      <c r="G27" s="9">
        <v>50</v>
      </c>
      <c r="H27" s="10">
        <f t="shared" si="8"/>
        <v>3.4722222222222224E-2</v>
      </c>
      <c r="I27" s="12">
        <f t="shared" si="11"/>
        <v>0.38611111111111107</v>
      </c>
      <c r="J27" s="17">
        <f t="shared" si="9"/>
        <v>0.42083333333333328</v>
      </c>
    </row>
    <row r="28" spans="1:10" ht="15.75" x14ac:dyDescent="0.25">
      <c r="A28" s="15" t="s">
        <v>5</v>
      </c>
      <c r="B28" s="9">
        <v>3</v>
      </c>
      <c r="C28" s="10">
        <f t="shared" si="6"/>
        <v>2.0833333333333333E-3</v>
      </c>
      <c r="D28" s="12">
        <f t="shared" si="10"/>
        <v>0.42083333333333328</v>
      </c>
      <c r="E28" s="12">
        <f t="shared" si="7"/>
        <v>0.42291666666666661</v>
      </c>
      <c r="F28" s="15" t="s">
        <v>5</v>
      </c>
      <c r="G28" s="9">
        <v>3</v>
      </c>
      <c r="H28" s="10">
        <f t="shared" si="8"/>
        <v>2.0833333333333333E-3</v>
      </c>
      <c r="I28" s="12">
        <f t="shared" si="11"/>
        <v>0.42083333333333328</v>
      </c>
      <c r="J28" s="17">
        <f t="shared" si="9"/>
        <v>0.42291666666666661</v>
      </c>
    </row>
    <row r="29" spans="1:10" ht="15.75" x14ac:dyDescent="0.25">
      <c r="A29" s="15">
        <v>8</v>
      </c>
      <c r="B29" s="9">
        <v>50</v>
      </c>
      <c r="C29" s="10">
        <f t="shared" si="6"/>
        <v>3.4722222222222224E-2</v>
      </c>
      <c r="D29" s="12">
        <f t="shared" si="10"/>
        <v>0.42291666666666661</v>
      </c>
      <c r="E29" s="12">
        <f t="shared" si="7"/>
        <v>0.45763888888888882</v>
      </c>
      <c r="F29" s="15">
        <v>8</v>
      </c>
      <c r="G29" s="9">
        <v>50</v>
      </c>
      <c r="H29" s="10">
        <f t="shared" si="8"/>
        <v>3.4722222222222224E-2</v>
      </c>
      <c r="I29" s="12">
        <f t="shared" si="11"/>
        <v>0.42291666666666661</v>
      </c>
      <c r="J29" s="17">
        <f t="shared" si="9"/>
        <v>0.45763888888888882</v>
      </c>
    </row>
    <row r="30" spans="1:10" ht="15.75" x14ac:dyDescent="0.25">
      <c r="A30" s="15" t="s">
        <v>35</v>
      </c>
      <c r="B30" s="9">
        <v>30</v>
      </c>
      <c r="C30" s="10">
        <f t="shared" si="6"/>
        <v>2.0833333333333332E-2</v>
      </c>
      <c r="D30" s="12">
        <f t="shared" si="10"/>
        <v>0.45763888888888882</v>
      </c>
      <c r="E30" s="12">
        <f t="shared" si="7"/>
        <v>0.47847222222222213</v>
      </c>
      <c r="F30" s="15" t="s">
        <v>26</v>
      </c>
      <c r="G30" s="9">
        <v>30</v>
      </c>
      <c r="H30" s="10">
        <f t="shared" si="8"/>
        <v>2.0833333333333332E-2</v>
      </c>
      <c r="I30" s="12">
        <f t="shared" si="11"/>
        <v>0.45763888888888882</v>
      </c>
      <c r="J30" s="17">
        <f t="shared" si="9"/>
        <v>0.47847222222222213</v>
      </c>
    </row>
    <row r="31" spans="1:10" ht="15.75" x14ac:dyDescent="0.25">
      <c r="A31" s="15" t="s">
        <v>26</v>
      </c>
      <c r="B31" s="9">
        <v>30</v>
      </c>
      <c r="C31" s="10">
        <f t="shared" si="6"/>
        <v>2.0833333333333332E-2</v>
      </c>
      <c r="D31" s="12">
        <f t="shared" si="10"/>
        <v>0.47847222222222213</v>
      </c>
      <c r="E31" s="12">
        <f t="shared" si="7"/>
        <v>0.49930555555555545</v>
      </c>
      <c r="F31" s="15" t="s">
        <v>21</v>
      </c>
      <c r="G31" s="9">
        <v>30</v>
      </c>
      <c r="H31" s="10">
        <f t="shared" si="8"/>
        <v>2.0833333333333332E-2</v>
      </c>
      <c r="I31" s="12">
        <f t="shared" si="11"/>
        <v>0.47847222222222213</v>
      </c>
      <c r="J31" s="17">
        <f t="shared" si="9"/>
        <v>0.49930555555555545</v>
      </c>
    </row>
    <row r="32" spans="1:10" ht="15.75" x14ac:dyDescent="0.25">
      <c r="A32" s="15" t="s">
        <v>8</v>
      </c>
      <c r="B32" s="9">
        <v>1</v>
      </c>
      <c r="C32" s="10">
        <f>B32/1440</f>
        <v>6.9444444444444447E-4</v>
      </c>
      <c r="D32" s="12">
        <f t="shared" si="10"/>
        <v>0.49930555555555545</v>
      </c>
      <c r="E32" s="12">
        <f t="shared" si="7"/>
        <v>0.49999999999999989</v>
      </c>
      <c r="F32" s="15" t="s">
        <v>8</v>
      </c>
      <c r="G32" s="9">
        <v>1</v>
      </c>
      <c r="H32" s="10">
        <f t="shared" si="8"/>
        <v>6.9444444444444447E-4</v>
      </c>
      <c r="I32" s="12">
        <f t="shared" si="11"/>
        <v>0.49930555555555545</v>
      </c>
      <c r="J32" s="17">
        <f t="shared" si="9"/>
        <v>0.49999999999999989</v>
      </c>
    </row>
  </sheetData>
  <mergeCells count="6">
    <mergeCell ref="A19:E19"/>
    <mergeCell ref="F19:J19"/>
    <mergeCell ref="A18:J18"/>
    <mergeCell ref="A1:J1"/>
    <mergeCell ref="A2:E2"/>
    <mergeCell ref="F2: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activeCell="J12" sqref="J12"/>
    </sheetView>
  </sheetViews>
  <sheetFormatPr defaultRowHeight="15" x14ac:dyDescent="0.25"/>
  <sheetData>
    <row r="1" spans="1:18" x14ac:dyDescent="0.25">
      <c r="A1" s="19"/>
      <c r="B1" s="19">
        <v>1</v>
      </c>
      <c r="C1" s="19">
        <v>2</v>
      </c>
      <c r="D1" s="19">
        <v>3</v>
      </c>
      <c r="E1" s="19">
        <v>4</v>
      </c>
      <c r="F1" s="19">
        <v>5</v>
      </c>
      <c r="G1" s="19">
        <v>6</v>
      </c>
      <c r="H1" s="19">
        <v>7</v>
      </c>
      <c r="I1" s="19">
        <v>8</v>
      </c>
      <c r="J1" s="19">
        <v>9</v>
      </c>
      <c r="K1" s="19">
        <v>10</v>
      </c>
      <c r="L1" s="19">
        <v>10.5</v>
      </c>
      <c r="M1" s="19">
        <v>11.5</v>
      </c>
      <c r="N1" s="19">
        <v>12.5</v>
      </c>
      <c r="O1" s="19"/>
      <c r="P1" s="19"/>
    </row>
    <row r="2" spans="1:18" x14ac:dyDescent="0.25">
      <c r="A2" s="19" t="s">
        <v>1</v>
      </c>
      <c r="B2" s="19" t="s">
        <v>14</v>
      </c>
      <c r="C2" s="19" t="s">
        <v>111</v>
      </c>
      <c r="D2" s="19" t="s">
        <v>15</v>
      </c>
      <c r="E2" s="19" t="s">
        <v>112</v>
      </c>
      <c r="F2" s="19" t="s">
        <v>16</v>
      </c>
      <c r="G2" s="19" t="s">
        <v>47</v>
      </c>
      <c r="H2" s="19" t="s">
        <v>17</v>
      </c>
      <c r="I2" s="19" t="s">
        <v>18</v>
      </c>
      <c r="J2" s="23" t="s">
        <v>19</v>
      </c>
      <c r="K2" s="19" t="s">
        <v>58</v>
      </c>
      <c r="L2" s="19" t="s">
        <v>91</v>
      </c>
      <c r="M2" s="19" t="s">
        <v>63</v>
      </c>
      <c r="N2" s="23" t="s">
        <v>9</v>
      </c>
      <c r="O2" s="19" t="s">
        <v>97</v>
      </c>
      <c r="P2" s="19"/>
      <c r="Q2" t="s">
        <v>116</v>
      </c>
      <c r="R2" t="s">
        <v>117</v>
      </c>
    </row>
    <row r="3" spans="1:18" x14ac:dyDescent="0.25">
      <c r="A3">
        <v>1</v>
      </c>
      <c r="B3" s="18" t="s">
        <v>36</v>
      </c>
      <c r="C3" s="18" t="s">
        <v>46</v>
      </c>
      <c r="D3" s="18" t="s">
        <v>62</v>
      </c>
      <c r="E3" s="18" t="s">
        <v>57</v>
      </c>
      <c r="F3" s="18" t="s">
        <v>59</v>
      </c>
      <c r="G3" s="18" t="s">
        <v>57</v>
      </c>
      <c r="H3" s="18" t="s">
        <v>37</v>
      </c>
      <c r="I3" s="18" t="s">
        <v>74</v>
      </c>
      <c r="J3" s="18" t="s">
        <v>77</v>
      </c>
      <c r="K3" s="18" t="s">
        <v>81</v>
      </c>
      <c r="L3" s="24"/>
      <c r="M3" s="18" t="s">
        <v>89</v>
      </c>
      <c r="N3" s="18" t="s">
        <v>95</v>
      </c>
      <c r="O3" s="24"/>
      <c r="P3" s="18"/>
      <c r="Q3">
        <v>10</v>
      </c>
      <c r="R3">
        <v>25</v>
      </c>
    </row>
    <row r="4" spans="1:18" x14ac:dyDescent="0.25">
      <c r="A4">
        <v>2</v>
      </c>
      <c r="B4" s="18" t="s">
        <v>38</v>
      </c>
      <c r="C4" s="18" t="s">
        <v>72</v>
      </c>
      <c r="D4" s="18" t="s">
        <v>60</v>
      </c>
      <c r="E4" s="18" t="s">
        <v>67</v>
      </c>
      <c r="F4" s="18" t="s">
        <v>59</v>
      </c>
      <c r="G4" s="18" t="s">
        <v>64</v>
      </c>
      <c r="H4" s="18" t="s">
        <v>38</v>
      </c>
      <c r="I4" s="18" t="s">
        <v>57</v>
      </c>
      <c r="J4" s="18" t="s">
        <v>78</v>
      </c>
      <c r="K4" s="18" t="s">
        <v>82</v>
      </c>
      <c r="L4" s="24"/>
      <c r="M4" s="18" t="s">
        <v>90</v>
      </c>
      <c r="N4" s="18" t="s">
        <v>96</v>
      </c>
      <c r="O4" s="24"/>
      <c r="P4" s="18"/>
      <c r="Q4">
        <v>10</v>
      </c>
      <c r="R4">
        <v>25</v>
      </c>
    </row>
    <row r="5" spans="1:18" x14ac:dyDescent="0.25">
      <c r="A5">
        <v>3</v>
      </c>
      <c r="B5" s="18" t="s">
        <v>37</v>
      </c>
      <c r="C5" s="18" t="s">
        <v>49</v>
      </c>
      <c r="D5" s="18" t="s">
        <v>54</v>
      </c>
      <c r="E5" s="18" t="s">
        <v>68</v>
      </c>
      <c r="F5" s="18" t="s">
        <v>57</v>
      </c>
      <c r="G5" s="18" t="s">
        <v>48</v>
      </c>
      <c r="H5" s="18" t="s">
        <v>36</v>
      </c>
      <c r="I5" s="18" t="s">
        <v>75</v>
      </c>
      <c r="J5" s="18" t="s">
        <v>79</v>
      </c>
      <c r="K5" s="18" t="s">
        <v>83</v>
      </c>
      <c r="L5" s="24" t="s">
        <v>92</v>
      </c>
      <c r="M5" s="18" t="s">
        <v>71</v>
      </c>
      <c r="N5" s="18" t="s">
        <v>94</v>
      </c>
      <c r="O5" s="24"/>
      <c r="P5" s="18"/>
      <c r="Q5">
        <v>10</v>
      </c>
      <c r="R5">
        <v>25</v>
      </c>
    </row>
    <row r="6" spans="1:18" x14ac:dyDescent="0.25">
      <c r="A6">
        <v>4</v>
      </c>
      <c r="B6" s="18" t="s">
        <v>39</v>
      </c>
      <c r="C6" s="18" t="s">
        <v>73</v>
      </c>
      <c r="D6" s="18" t="s">
        <v>61</v>
      </c>
      <c r="E6" s="18" t="s">
        <v>69</v>
      </c>
      <c r="F6" s="18" t="s">
        <v>59</v>
      </c>
      <c r="G6" s="18" t="s">
        <v>65</v>
      </c>
      <c r="H6" s="18" t="s">
        <v>40</v>
      </c>
      <c r="I6" s="18" t="s">
        <v>50</v>
      </c>
      <c r="J6" s="18" t="s">
        <v>79</v>
      </c>
      <c r="K6" s="18" t="s">
        <v>57</v>
      </c>
      <c r="L6" s="26" t="s">
        <v>84</v>
      </c>
      <c r="M6" s="18" t="s">
        <v>57</v>
      </c>
      <c r="N6" s="18" t="s">
        <v>93</v>
      </c>
      <c r="O6" s="26" t="s">
        <v>98</v>
      </c>
      <c r="P6" s="18"/>
      <c r="Q6">
        <v>10</v>
      </c>
      <c r="R6">
        <v>25</v>
      </c>
    </row>
    <row r="7" spans="1:18" x14ac:dyDescent="0.25">
      <c r="A7">
        <v>5</v>
      </c>
      <c r="B7" s="18" t="s">
        <v>41</v>
      </c>
      <c r="C7" s="18" t="s">
        <v>50</v>
      </c>
      <c r="D7" s="18" t="s">
        <v>57</v>
      </c>
      <c r="E7" s="18" t="s">
        <v>70</v>
      </c>
      <c r="F7" s="18" t="s">
        <v>59</v>
      </c>
      <c r="G7" s="18" t="s">
        <v>53</v>
      </c>
      <c r="H7" s="18" t="s">
        <v>42</v>
      </c>
      <c r="I7" s="18" t="s">
        <v>56</v>
      </c>
      <c r="J7" s="18" t="s">
        <v>79</v>
      </c>
      <c r="K7" s="18" t="s">
        <v>121</v>
      </c>
      <c r="L7" s="18" t="s">
        <v>86</v>
      </c>
      <c r="M7" s="18" t="s">
        <v>66</v>
      </c>
      <c r="N7" s="26" t="s">
        <v>57</v>
      </c>
      <c r="O7" s="18" t="s">
        <v>98</v>
      </c>
      <c r="P7" s="18"/>
      <c r="Q7">
        <v>10</v>
      </c>
      <c r="R7">
        <v>25</v>
      </c>
    </row>
    <row r="8" spans="1:18" x14ac:dyDescent="0.25">
      <c r="A8">
        <v>6</v>
      </c>
      <c r="B8" s="18" t="s">
        <v>57</v>
      </c>
      <c r="C8" s="18" t="s">
        <v>57</v>
      </c>
      <c r="D8" s="18" t="s">
        <v>55</v>
      </c>
      <c r="E8" s="18" t="s">
        <v>72</v>
      </c>
      <c r="F8" s="18" t="s">
        <v>59</v>
      </c>
      <c r="G8" s="18" t="s">
        <v>126</v>
      </c>
      <c r="H8" s="18" t="s">
        <v>57</v>
      </c>
      <c r="I8" s="18" t="s">
        <v>76</v>
      </c>
      <c r="J8" s="18" t="s">
        <v>80</v>
      </c>
      <c r="K8" s="18" t="s">
        <v>122</v>
      </c>
      <c r="L8" s="18" t="s">
        <v>85</v>
      </c>
      <c r="M8" s="18" t="s">
        <v>87</v>
      </c>
      <c r="N8" s="26" t="s">
        <v>124</v>
      </c>
      <c r="O8" s="18" t="s">
        <v>98</v>
      </c>
      <c r="P8" s="18"/>
      <c r="Q8">
        <v>10</v>
      </c>
      <c r="R8">
        <v>25</v>
      </c>
    </row>
    <row r="9" spans="1:18" x14ac:dyDescent="0.25">
      <c r="A9">
        <v>7</v>
      </c>
      <c r="B9" s="18" t="s">
        <v>42</v>
      </c>
      <c r="C9" s="18" t="s">
        <v>52</v>
      </c>
      <c r="D9" s="18" t="s">
        <v>120</v>
      </c>
      <c r="E9" s="18" t="s">
        <v>73</v>
      </c>
      <c r="F9" s="18" t="s">
        <v>59</v>
      </c>
      <c r="G9" s="18" t="s">
        <v>51</v>
      </c>
      <c r="H9" s="18" t="s">
        <v>41</v>
      </c>
      <c r="I9" s="18" t="s">
        <v>56</v>
      </c>
      <c r="J9" s="18" t="s">
        <v>57</v>
      </c>
      <c r="K9" s="18" t="s">
        <v>123</v>
      </c>
      <c r="L9" s="25" t="s">
        <v>57</v>
      </c>
      <c r="M9" s="18" t="s">
        <v>88</v>
      </c>
      <c r="N9" s="26" t="s">
        <v>124</v>
      </c>
      <c r="O9" s="18" t="s">
        <v>98</v>
      </c>
      <c r="P9" s="18"/>
      <c r="Q9">
        <v>10</v>
      </c>
      <c r="R9">
        <v>25</v>
      </c>
    </row>
    <row r="10" spans="1:18" x14ac:dyDescent="0.25">
      <c r="A10" t="s">
        <v>26</v>
      </c>
      <c r="B10" s="18" t="s">
        <v>100</v>
      </c>
      <c r="C10" s="18" t="s">
        <v>101</v>
      </c>
      <c r="D10" s="18" t="s">
        <v>102</v>
      </c>
      <c r="E10" s="18" t="s">
        <v>103</v>
      </c>
      <c r="F10" s="18" t="s">
        <v>104</v>
      </c>
      <c r="G10" s="18" t="s">
        <v>105</v>
      </c>
      <c r="H10" s="18" t="s">
        <v>106</v>
      </c>
      <c r="I10" s="18" t="s">
        <v>107</v>
      </c>
      <c r="J10" s="18" t="s">
        <v>108</v>
      </c>
      <c r="K10" s="18" t="s">
        <v>109</v>
      </c>
      <c r="L10" s="18"/>
      <c r="M10" s="18" t="s">
        <v>110</v>
      </c>
      <c r="N10" s="18" t="s">
        <v>125</v>
      </c>
      <c r="O10" s="18" t="s">
        <v>99</v>
      </c>
      <c r="P10" s="18"/>
    </row>
    <row r="11" spans="1:18" x14ac:dyDescent="0.25">
      <c r="B11" s="18"/>
      <c r="C11" s="18"/>
      <c r="D11" s="18"/>
      <c r="E11" s="18"/>
      <c r="F11" s="18"/>
      <c r="G11" s="18"/>
      <c r="H11" s="18"/>
      <c r="I11" s="18"/>
      <c r="J11" s="18"/>
      <c r="K11" s="18"/>
      <c r="L11" s="18"/>
      <c r="M11" s="18"/>
      <c r="N11" s="18"/>
      <c r="O11" s="18"/>
      <c r="P11" s="18"/>
    </row>
    <row r="12" spans="1:18" x14ac:dyDescent="0.25">
      <c r="B12" s="18"/>
      <c r="C12" s="18"/>
      <c r="D12" s="18"/>
      <c r="E12" s="18"/>
      <c r="F12" s="18"/>
      <c r="G12" s="18"/>
      <c r="H12" s="18"/>
      <c r="I12" s="18"/>
      <c r="J12" s="18"/>
      <c r="K12" s="18"/>
      <c r="L12" s="18"/>
      <c r="M12" s="18"/>
      <c r="N12" s="18"/>
      <c r="O12" s="18"/>
      <c r="P12" s="18"/>
    </row>
    <row r="16" spans="1:18" x14ac:dyDescent="0.25">
      <c r="A16" t="s">
        <v>10</v>
      </c>
    </row>
    <row r="18" spans="1:4" x14ac:dyDescent="0.25">
      <c r="A18" t="s">
        <v>43</v>
      </c>
    </row>
    <row r="19" spans="1:4" x14ac:dyDescent="0.25">
      <c r="A19" t="s">
        <v>44</v>
      </c>
    </row>
    <row r="21" spans="1:4" x14ac:dyDescent="0.25">
      <c r="A21" s="33" t="s">
        <v>113</v>
      </c>
      <c r="B21" s="33"/>
      <c r="C21" s="33"/>
      <c r="D21" s="33"/>
    </row>
  </sheetData>
  <mergeCells count="1">
    <mergeCell ref="A21:D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workbookViewId="0">
      <selection activeCell="F38" sqref="F38"/>
    </sheetView>
  </sheetViews>
  <sheetFormatPr defaultRowHeight="15" x14ac:dyDescent="0.25"/>
  <cols>
    <col min="1" max="1" width="18" customWidth="1"/>
    <col min="4" max="4" width="11.28515625" customWidth="1"/>
    <col min="5" max="5" width="13.42578125" customWidth="1"/>
    <col min="6" max="6" width="17.7109375" customWidth="1"/>
    <col min="9" max="9" width="11.5703125" customWidth="1"/>
    <col min="10" max="10" width="12.140625" customWidth="1"/>
  </cols>
  <sheetData>
    <row r="1" spans="1:10" x14ac:dyDescent="0.25">
      <c r="A1" s="34" t="s">
        <v>22</v>
      </c>
      <c r="B1" s="35"/>
      <c r="C1" s="35"/>
      <c r="D1" s="35"/>
      <c r="E1" s="36"/>
      <c r="F1" s="34" t="s">
        <v>7</v>
      </c>
      <c r="G1" s="35"/>
      <c r="H1" s="35"/>
      <c r="I1" s="35"/>
      <c r="J1" s="36"/>
    </row>
    <row r="2" spans="1:10" ht="15.75" x14ac:dyDescent="0.25">
      <c r="A2" s="37" t="s">
        <v>23</v>
      </c>
      <c r="B2" s="38"/>
      <c r="C2" s="38"/>
      <c r="D2" s="38"/>
      <c r="E2" s="39"/>
      <c r="F2" s="37" t="s">
        <v>23</v>
      </c>
      <c r="G2" s="38"/>
      <c r="H2" s="38"/>
      <c r="I2" s="38"/>
      <c r="J2" s="39"/>
    </row>
    <row r="3" spans="1:10" ht="15.75" x14ac:dyDescent="0.25">
      <c r="A3" s="9" t="s">
        <v>1</v>
      </c>
      <c r="B3" s="6" t="s">
        <v>0</v>
      </c>
      <c r="C3" s="7"/>
      <c r="D3" s="6" t="s">
        <v>2</v>
      </c>
      <c r="E3" s="8" t="s">
        <v>3</v>
      </c>
      <c r="F3" s="9" t="s">
        <v>1</v>
      </c>
      <c r="G3" s="8" t="s">
        <v>0</v>
      </c>
      <c r="H3" s="13"/>
      <c r="I3" s="8" t="s">
        <v>2</v>
      </c>
      <c r="J3" s="16" t="s">
        <v>3</v>
      </c>
    </row>
    <row r="4" spans="1:10" ht="30.75" x14ac:dyDescent="0.25">
      <c r="A4" s="9" t="s">
        <v>20</v>
      </c>
      <c r="B4" s="9">
        <v>15</v>
      </c>
      <c r="C4" s="10">
        <f t="shared" ref="C4:C13" si="0">B4/1440</f>
        <v>1.0416666666666666E-2</v>
      </c>
      <c r="D4" s="11">
        <v>0.32291666666666669</v>
      </c>
      <c r="E4" s="12">
        <f t="shared" ref="E4:E13" si="1">SUM(D4,C4)</f>
        <v>0.33333333333333337</v>
      </c>
      <c r="F4" s="9" t="s">
        <v>20</v>
      </c>
      <c r="G4" s="9">
        <v>15</v>
      </c>
      <c r="H4" s="10">
        <f t="shared" ref="H4:H19" si="2">G4/1440</f>
        <v>1.0416666666666666E-2</v>
      </c>
      <c r="I4" s="11">
        <v>0.32291666666666669</v>
      </c>
      <c r="J4" s="17">
        <f t="shared" ref="J4:J19" si="3">SUM(I4,H4)</f>
        <v>0.33333333333333337</v>
      </c>
    </row>
    <row r="5" spans="1:10" ht="15.75" x14ac:dyDescent="0.25">
      <c r="A5" s="9">
        <v>1</v>
      </c>
      <c r="B5" s="9">
        <v>51</v>
      </c>
      <c r="C5" s="10">
        <f t="shared" si="0"/>
        <v>3.5416666666666666E-2</v>
      </c>
      <c r="D5" s="12">
        <f>E4</f>
        <v>0.33333333333333337</v>
      </c>
      <c r="E5" s="12">
        <f t="shared" si="1"/>
        <v>0.36875000000000002</v>
      </c>
      <c r="F5" s="9">
        <v>1</v>
      </c>
      <c r="G5" s="9">
        <v>51</v>
      </c>
      <c r="H5" s="10">
        <f t="shared" si="2"/>
        <v>3.5416666666666666E-2</v>
      </c>
      <c r="I5" s="12">
        <f>J4</f>
        <v>0.33333333333333337</v>
      </c>
      <c r="J5" s="17">
        <f t="shared" si="3"/>
        <v>0.36875000000000002</v>
      </c>
    </row>
    <row r="6" spans="1:10" ht="15.75" x14ac:dyDescent="0.25">
      <c r="A6" s="9" t="s">
        <v>5</v>
      </c>
      <c r="B6" s="9">
        <v>3</v>
      </c>
      <c r="C6" s="10">
        <f t="shared" si="0"/>
        <v>2.0833333333333333E-3</v>
      </c>
      <c r="D6" s="12">
        <f t="shared" ref="D6:D19" si="4">E5</f>
        <v>0.36875000000000002</v>
      </c>
      <c r="E6" s="12">
        <f t="shared" si="1"/>
        <v>0.37083333333333335</v>
      </c>
      <c r="F6" s="9" t="s">
        <v>5</v>
      </c>
      <c r="G6" s="9">
        <v>3</v>
      </c>
      <c r="H6" s="10">
        <f t="shared" si="2"/>
        <v>2.0833333333333333E-3</v>
      </c>
      <c r="I6" s="12">
        <f t="shared" ref="I6:I19" si="5">J5</f>
        <v>0.36875000000000002</v>
      </c>
      <c r="J6" s="17">
        <f t="shared" si="3"/>
        <v>0.37083333333333335</v>
      </c>
    </row>
    <row r="7" spans="1:10" ht="15.75" x14ac:dyDescent="0.25">
      <c r="A7" s="9">
        <v>2</v>
      </c>
      <c r="B7" s="9">
        <v>51</v>
      </c>
      <c r="C7" s="10">
        <f t="shared" si="0"/>
        <v>3.5416666666666666E-2</v>
      </c>
      <c r="D7" s="12">
        <f t="shared" si="4"/>
        <v>0.37083333333333335</v>
      </c>
      <c r="E7" s="12">
        <f t="shared" si="1"/>
        <v>0.40625</v>
      </c>
      <c r="F7" s="9">
        <v>2</v>
      </c>
      <c r="G7" s="9">
        <v>51</v>
      </c>
      <c r="H7" s="10">
        <f t="shared" si="2"/>
        <v>3.5416666666666666E-2</v>
      </c>
      <c r="I7" s="12">
        <f t="shared" si="5"/>
        <v>0.37083333333333335</v>
      </c>
      <c r="J7" s="17">
        <f t="shared" si="3"/>
        <v>0.40625</v>
      </c>
    </row>
    <row r="8" spans="1:10" ht="15.75" x14ac:dyDescent="0.25">
      <c r="A8" s="9" t="s">
        <v>5</v>
      </c>
      <c r="B8" s="9">
        <v>3</v>
      </c>
      <c r="C8" s="10">
        <f t="shared" si="0"/>
        <v>2.0833333333333333E-3</v>
      </c>
      <c r="D8" s="12">
        <f t="shared" si="4"/>
        <v>0.40625</v>
      </c>
      <c r="E8" s="12">
        <f t="shared" si="1"/>
        <v>0.40833333333333333</v>
      </c>
      <c r="F8" s="9" t="s">
        <v>5</v>
      </c>
      <c r="G8" s="9">
        <v>3</v>
      </c>
      <c r="H8" s="10">
        <f t="shared" si="2"/>
        <v>2.0833333333333333E-3</v>
      </c>
      <c r="I8" s="12">
        <f t="shared" si="5"/>
        <v>0.40625</v>
      </c>
      <c r="J8" s="17">
        <f t="shared" si="3"/>
        <v>0.40833333333333333</v>
      </c>
    </row>
    <row r="9" spans="1:10" ht="15.75" x14ac:dyDescent="0.25">
      <c r="A9" s="9">
        <v>3</v>
      </c>
      <c r="B9" s="9">
        <v>51</v>
      </c>
      <c r="C9" s="10">
        <f t="shared" si="0"/>
        <v>3.5416666666666666E-2</v>
      </c>
      <c r="D9" s="12">
        <f t="shared" si="4"/>
        <v>0.40833333333333333</v>
      </c>
      <c r="E9" s="12">
        <f t="shared" si="1"/>
        <v>0.44374999999999998</v>
      </c>
      <c r="F9" s="9">
        <v>3</v>
      </c>
      <c r="G9" s="9">
        <v>51</v>
      </c>
      <c r="H9" s="10">
        <f t="shared" si="2"/>
        <v>3.5416666666666666E-2</v>
      </c>
      <c r="I9" s="12">
        <f t="shared" si="5"/>
        <v>0.40833333333333333</v>
      </c>
      <c r="J9" s="17">
        <f t="shared" si="3"/>
        <v>0.44374999999999998</v>
      </c>
    </row>
    <row r="10" spans="1:10" ht="15.75" x14ac:dyDescent="0.25">
      <c r="A10" s="9" t="s">
        <v>5</v>
      </c>
      <c r="B10" s="9">
        <v>3</v>
      </c>
      <c r="C10" s="10">
        <f t="shared" si="0"/>
        <v>2.0833333333333333E-3</v>
      </c>
      <c r="D10" s="12">
        <f t="shared" si="4"/>
        <v>0.44374999999999998</v>
      </c>
      <c r="E10" s="12">
        <f t="shared" si="1"/>
        <v>0.4458333333333333</v>
      </c>
      <c r="F10" s="9" t="s">
        <v>5</v>
      </c>
      <c r="G10" s="9">
        <v>3</v>
      </c>
      <c r="H10" s="10">
        <f t="shared" si="2"/>
        <v>2.0833333333333333E-3</v>
      </c>
      <c r="I10" s="12">
        <f t="shared" si="5"/>
        <v>0.44374999999999998</v>
      </c>
      <c r="J10" s="17">
        <f t="shared" si="3"/>
        <v>0.4458333333333333</v>
      </c>
    </row>
    <row r="11" spans="1:10" ht="15.75" x14ac:dyDescent="0.25">
      <c r="A11" s="9">
        <v>4</v>
      </c>
      <c r="B11" s="9">
        <v>51</v>
      </c>
      <c r="C11" s="10">
        <f t="shared" si="0"/>
        <v>3.5416666666666666E-2</v>
      </c>
      <c r="D11" s="12">
        <f t="shared" si="4"/>
        <v>0.4458333333333333</v>
      </c>
      <c r="E11" s="12">
        <f t="shared" si="1"/>
        <v>0.48124999999999996</v>
      </c>
      <c r="F11" s="9">
        <v>4</v>
      </c>
      <c r="G11" s="9">
        <v>51</v>
      </c>
      <c r="H11" s="10">
        <f t="shared" si="2"/>
        <v>3.5416666666666666E-2</v>
      </c>
      <c r="I11" s="12">
        <f t="shared" si="5"/>
        <v>0.4458333333333333</v>
      </c>
      <c r="J11" s="17">
        <f t="shared" si="3"/>
        <v>0.48124999999999996</v>
      </c>
    </row>
    <row r="12" spans="1:10" ht="15.75" x14ac:dyDescent="0.25">
      <c r="A12" s="9" t="s">
        <v>5</v>
      </c>
      <c r="B12" s="9">
        <v>3</v>
      </c>
      <c r="C12" s="10">
        <f t="shared" si="0"/>
        <v>2.0833333333333333E-3</v>
      </c>
      <c r="D12" s="12">
        <f t="shared" si="4"/>
        <v>0.48124999999999996</v>
      </c>
      <c r="E12" s="12">
        <f t="shared" si="1"/>
        <v>0.48333333333333328</v>
      </c>
      <c r="F12" s="9" t="s">
        <v>5</v>
      </c>
      <c r="G12" s="9">
        <v>3</v>
      </c>
      <c r="H12" s="10">
        <f t="shared" si="2"/>
        <v>2.0833333333333333E-3</v>
      </c>
      <c r="I12" s="12">
        <f t="shared" si="5"/>
        <v>0.48124999999999996</v>
      </c>
      <c r="J12" s="17">
        <f t="shared" si="3"/>
        <v>0.48333333333333328</v>
      </c>
    </row>
    <row r="13" spans="1:10" ht="15.75" x14ac:dyDescent="0.25">
      <c r="A13" s="9" t="s">
        <v>6</v>
      </c>
      <c r="B13" s="9">
        <v>30</v>
      </c>
      <c r="C13" s="10">
        <f t="shared" si="0"/>
        <v>2.0833333333333332E-2</v>
      </c>
      <c r="D13" s="12">
        <f t="shared" si="4"/>
        <v>0.48333333333333328</v>
      </c>
      <c r="E13" s="12">
        <f t="shared" si="1"/>
        <v>0.50416666666666665</v>
      </c>
      <c r="F13" s="9">
        <v>5</v>
      </c>
      <c r="G13" s="9">
        <v>51</v>
      </c>
      <c r="H13" s="10">
        <f t="shared" si="2"/>
        <v>3.5416666666666666E-2</v>
      </c>
      <c r="I13" s="12">
        <f t="shared" si="5"/>
        <v>0.48333333333333328</v>
      </c>
      <c r="J13" s="17">
        <f t="shared" si="3"/>
        <v>0.51874999999999993</v>
      </c>
    </row>
    <row r="14" spans="1:10" ht="15.75" x14ac:dyDescent="0.25">
      <c r="A14" s="9">
        <v>5</v>
      </c>
      <c r="B14" s="9">
        <v>51</v>
      </c>
      <c r="C14" s="10">
        <f t="shared" ref="C14:C19" si="6">B14/1440</f>
        <v>3.5416666666666666E-2</v>
      </c>
      <c r="D14" s="12">
        <f t="shared" si="4"/>
        <v>0.50416666666666665</v>
      </c>
      <c r="E14" s="12">
        <f>SUM(D14,C14)</f>
        <v>0.5395833333333333</v>
      </c>
      <c r="F14" s="9" t="s">
        <v>118</v>
      </c>
      <c r="G14" s="9">
        <v>3</v>
      </c>
      <c r="H14" s="10">
        <f t="shared" si="2"/>
        <v>2.0833333333333333E-3</v>
      </c>
      <c r="I14" s="12">
        <f t="shared" si="5"/>
        <v>0.51874999999999993</v>
      </c>
      <c r="J14" s="17">
        <f t="shared" si="3"/>
        <v>0.52083333333333326</v>
      </c>
    </row>
    <row r="15" spans="1:10" ht="15.75" x14ac:dyDescent="0.25">
      <c r="A15" s="20" t="s">
        <v>5</v>
      </c>
      <c r="B15" s="20">
        <v>3</v>
      </c>
      <c r="C15" s="10">
        <f t="shared" si="6"/>
        <v>2.0833333333333333E-3</v>
      </c>
      <c r="D15" s="12">
        <f>E14</f>
        <v>0.5395833333333333</v>
      </c>
      <c r="E15" s="12">
        <f t="shared" ref="E15:E19" si="7">SUM(D15,C15)</f>
        <v>0.54166666666666663</v>
      </c>
      <c r="F15" s="20" t="s">
        <v>7</v>
      </c>
      <c r="G15" s="20">
        <v>30</v>
      </c>
      <c r="H15" s="10">
        <f t="shared" si="2"/>
        <v>2.0833333333333332E-2</v>
      </c>
      <c r="I15" s="12">
        <f t="shared" si="5"/>
        <v>0.52083333333333326</v>
      </c>
      <c r="J15" s="17">
        <f t="shared" si="3"/>
        <v>0.54166666666666663</v>
      </c>
    </row>
    <row r="16" spans="1:10" ht="15.75" x14ac:dyDescent="0.25">
      <c r="A16" s="21">
        <v>6</v>
      </c>
      <c r="B16" s="20">
        <v>51</v>
      </c>
      <c r="C16" s="10">
        <f t="shared" si="6"/>
        <v>3.5416666666666666E-2</v>
      </c>
      <c r="D16" s="12">
        <f t="shared" si="4"/>
        <v>0.54166666666666663</v>
      </c>
      <c r="E16" s="12">
        <f t="shared" si="7"/>
        <v>0.57708333333333328</v>
      </c>
      <c r="F16" s="21">
        <v>6</v>
      </c>
      <c r="G16" s="20">
        <v>51</v>
      </c>
      <c r="H16" s="10">
        <f t="shared" si="2"/>
        <v>3.5416666666666666E-2</v>
      </c>
      <c r="I16" s="12">
        <f t="shared" si="5"/>
        <v>0.54166666666666663</v>
      </c>
      <c r="J16" s="17">
        <f t="shared" si="3"/>
        <v>0.57708333333333328</v>
      </c>
    </row>
    <row r="17" spans="1:10" ht="15.75" x14ac:dyDescent="0.25">
      <c r="A17" s="21" t="s">
        <v>5</v>
      </c>
      <c r="B17" s="20">
        <v>3</v>
      </c>
      <c r="C17" s="10">
        <f t="shared" si="6"/>
        <v>2.0833333333333333E-3</v>
      </c>
      <c r="D17" s="12">
        <f t="shared" si="4"/>
        <v>0.57708333333333328</v>
      </c>
      <c r="E17" s="12">
        <f t="shared" si="7"/>
        <v>0.57916666666666661</v>
      </c>
      <c r="F17" s="21" t="s">
        <v>5</v>
      </c>
      <c r="G17" s="20">
        <v>3</v>
      </c>
      <c r="H17" s="10">
        <f t="shared" si="2"/>
        <v>2.0833333333333333E-3</v>
      </c>
      <c r="I17" s="12">
        <f t="shared" si="5"/>
        <v>0.57708333333333328</v>
      </c>
      <c r="J17" s="17">
        <f t="shared" si="3"/>
        <v>0.57916666666666661</v>
      </c>
    </row>
    <row r="18" spans="1:10" ht="15.75" x14ac:dyDescent="0.25">
      <c r="A18" s="21">
        <v>7</v>
      </c>
      <c r="B18" s="20">
        <v>51</v>
      </c>
      <c r="C18" s="10">
        <f t="shared" si="6"/>
        <v>3.5416666666666666E-2</v>
      </c>
      <c r="D18" s="12">
        <f t="shared" si="4"/>
        <v>0.57916666666666661</v>
      </c>
      <c r="E18" s="12">
        <f t="shared" si="7"/>
        <v>0.61458333333333326</v>
      </c>
      <c r="F18" s="21">
        <v>7</v>
      </c>
      <c r="G18" s="20">
        <v>51</v>
      </c>
      <c r="H18" s="10">
        <f t="shared" si="2"/>
        <v>3.5416666666666666E-2</v>
      </c>
      <c r="I18" s="12">
        <f t="shared" si="5"/>
        <v>0.57916666666666661</v>
      </c>
      <c r="J18" s="17">
        <f t="shared" si="3"/>
        <v>0.61458333333333326</v>
      </c>
    </row>
    <row r="19" spans="1:10" ht="15.75" x14ac:dyDescent="0.25">
      <c r="A19" s="22" t="s">
        <v>114</v>
      </c>
      <c r="B19" s="20">
        <v>45</v>
      </c>
      <c r="C19" s="10">
        <f t="shared" si="6"/>
        <v>3.125E-2</v>
      </c>
      <c r="D19" s="12">
        <f t="shared" si="4"/>
        <v>0.61458333333333326</v>
      </c>
      <c r="E19" s="12">
        <f t="shared" si="7"/>
        <v>0.64583333333333326</v>
      </c>
      <c r="F19" s="22" t="s">
        <v>114</v>
      </c>
      <c r="G19" s="20">
        <v>45</v>
      </c>
      <c r="H19" s="10">
        <f t="shared" si="2"/>
        <v>3.125E-2</v>
      </c>
      <c r="I19" s="12">
        <f t="shared" si="5"/>
        <v>0.61458333333333326</v>
      </c>
      <c r="J19" s="17">
        <f t="shared" si="3"/>
        <v>0.64583333333333326</v>
      </c>
    </row>
    <row r="20" spans="1:10" ht="15.75" thickBot="1" x14ac:dyDescent="0.3"/>
    <row r="21" spans="1:10" x14ac:dyDescent="0.25">
      <c r="A21" s="34" t="s">
        <v>22</v>
      </c>
      <c r="B21" s="35"/>
      <c r="C21" s="35"/>
      <c r="D21" s="35"/>
      <c r="E21" s="36"/>
      <c r="F21" s="34" t="s">
        <v>7</v>
      </c>
      <c r="G21" s="35"/>
      <c r="H21" s="35"/>
      <c r="I21" s="35"/>
      <c r="J21" s="36"/>
    </row>
    <row r="22" spans="1:10" ht="15.75" x14ac:dyDescent="0.25">
      <c r="A22" s="37" t="s">
        <v>115</v>
      </c>
      <c r="B22" s="38"/>
      <c r="C22" s="38"/>
      <c r="D22" s="38"/>
      <c r="E22" s="39"/>
      <c r="F22" s="37" t="s">
        <v>115</v>
      </c>
      <c r="G22" s="38"/>
      <c r="H22" s="38"/>
      <c r="I22" s="38"/>
      <c r="J22" s="39"/>
    </row>
    <row r="23" spans="1:10" ht="15.75" x14ac:dyDescent="0.25">
      <c r="A23" s="9" t="s">
        <v>1</v>
      </c>
      <c r="B23" s="6" t="s">
        <v>0</v>
      </c>
      <c r="C23" s="7"/>
      <c r="D23" s="6" t="s">
        <v>2</v>
      </c>
      <c r="E23" s="8" t="s">
        <v>3</v>
      </c>
      <c r="F23" s="9" t="s">
        <v>1</v>
      </c>
      <c r="G23" s="8" t="s">
        <v>0</v>
      </c>
      <c r="H23" s="13"/>
      <c r="I23" s="8" t="s">
        <v>2</v>
      </c>
      <c r="J23" s="16" t="s">
        <v>3</v>
      </c>
    </row>
    <row r="24" spans="1:10" ht="30.75" x14ac:dyDescent="0.25">
      <c r="A24" s="9" t="s">
        <v>20</v>
      </c>
      <c r="B24" s="9">
        <v>15</v>
      </c>
      <c r="C24" s="10">
        <f t="shared" ref="C24:C33" si="8">B24/1440</f>
        <v>1.0416666666666666E-2</v>
      </c>
      <c r="D24" s="11">
        <v>0.32291666666666669</v>
      </c>
      <c r="E24" s="12">
        <f t="shared" ref="E24:E33" si="9">SUM(D24,C24)</f>
        <v>0.33333333333333337</v>
      </c>
      <c r="F24" s="9" t="s">
        <v>20</v>
      </c>
      <c r="G24" s="9">
        <v>15</v>
      </c>
      <c r="H24" s="10">
        <f t="shared" ref="H24:H39" si="10">G24/1440</f>
        <v>1.0416666666666666E-2</v>
      </c>
      <c r="I24" s="11">
        <v>0.32291666666666669</v>
      </c>
      <c r="J24" s="17">
        <f t="shared" ref="J24:J39" si="11">SUM(I24,H24)</f>
        <v>0.33333333333333337</v>
      </c>
    </row>
    <row r="25" spans="1:10" ht="15.75" x14ac:dyDescent="0.25">
      <c r="A25" s="9">
        <v>1</v>
      </c>
      <c r="B25" s="9">
        <v>43</v>
      </c>
      <c r="C25" s="10">
        <f t="shared" si="8"/>
        <v>2.9861111111111113E-2</v>
      </c>
      <c r="D25" s="12">
        <f>E24</f>
        <v>0.33333333333333337</v>
      </c>
      <c r="E25" s="12">
        <f t="shared" si="9"/>
        <v>0.36319444444444449</v>
      </c>
      <c r="F25" s="9">
        <v>1</v>
      </c>
      <c r="G25" s="9">
        <v>43</v>
      </c>
      <c r="H25" s="10">
        <f t="shared" si="10"/>
        <v>2.9861111111111113E-2</v>
      </c>
      <c r="I25" s="12">
        <f>J24</f>
        <v>0.33333333333333337</v>
      </c>
      <c r="J25" s="17">
        <f t="shared" si="11"/>
        <v>0.36319444444444449</v>
      </c>
    </row>
    <row r="26" spans="1:10" ht="15.75" x14ac:dyDescent="0.25">
      <c r="A26" s="9" t="s">
        <v>5</v>
      </c>
      <c r="B26" s="9">
        <v>3</v>
      </c>
      <c r="C26" s="10">
        <f t="shared" si="8"/>
        <v>2.0833333333333333E-3</v>
      </c>
      <c r="D26" s="12">
        <f t="shared" ref="D26:D34" si="12">E25</f>
        <v>0.36319444444444449</v>
      </c>
      <c r="E26" s="12">
        <f t="shared" si="9"/>
        <v>0.36527777777777781</v>
      </c>
      <c r="F26" s="9" t="s">
        <v>5</v>
      </c>
      <c r="G26" s="9">
        <v>3</v>
      </c>
      <c r="H26" s="10">
        <f t="shared" si="10"/>
        <v>2.0833333333333333E-3</v>
      </c>
      <c r="I26" s="12">
        <f t="shared" ref="I26:I39" si="13">J25</f>
        <v>0.36319444444444449</v>
      </c>
      <c r="J26" s="17">
        <f t="shared" si="11"/>
        <v>0.36527777777777781</v>
      </c>
    </row>
    <row r="27" spans="1:10" ht="15.75" x14ac:dyDescent="0.25">
      <c r="A27" s="9">
        <v>2</v>
      </c>
      <c r="B27" s="9">
        <v>43</v>
      </c>
      <c r="C27" s="10">
        <f t="shared" si="8"/>
        <v>2.9861111111111113E-2</v>
      </c>
      <c r="D27" s="12">
        <f t="shared" si="12"/>
        <v>0.36527777777777781</v>
      </c>
      <c r="E27" s="12">
        <f t="shared" si="9"/>
        <v>0.39513888888888893</v>
      </c>
      <c r="F27" s="9">
        <v>2</v>
      </c>
      <c r="G27" s="9">
        <v>43</v>
      </c>
      <c r="H27" s="10">
        <f t="shared" si="10"/>
        <v>2.9861111111111113E-2</v>
      </c>
      <c r="I27" s="12">
        <f t="shared" si="13"/>
        <v>0.36527777777777781</v>
      </c>
      <c r="J27" s="17">
        <f t="shared" si="11"/>
        <v>0.39513888888888893</v>
      </c>
    </row>
    <row r="28" spans="1:10" ht="15.75" x14ac:dyDescent="0.25">
      <c r="A28" s="9" t="s">
        <v>5</v>
      </c>
      <c r="B28" s="9">
        <v>3</v>
      </c>
      <c r="C28" s="10">
        <f t="shared" si="8"/>
        <v>2.0833333333333333E-3</v>
      </c>
      <c r="D28" s="12">
        <f t="shared" si="12"/>
        <v>0.39513888888888893</v>
      </c>
      <c r="E28" s="12">
        <f t="shared" si="9"/>
        <v>0.39722222222222225</v>
      </c>
      <c r="F28" s="9" t="s">
        <v>5</v>
      </c>
      <c r="G28" s="9">
        <v>3</v>
      </c>
      <c r="H28" s="10">
        <f t="shared" si="10"/>
        <v>2.0833333333333333E-3</v>
      </c>
      <c r="I28" s="12">
        <f t="shared" si="13"/>
        <v>0.39513888888888893</v>
      </c>
      <c r="J28" s="17">
        <f t="shared" si="11"/>
        <v>0.39722222222222225</v>
      </c>
    </row>
    <row r="29" spans="1:10" ht="15.75" x14ac:dyDescent="0.25">
      <c r="A29" s="9">
        <v>3</v>
      </c>
      <c r="B29" s="9">
        <v>43</v>
      </c>
      <c r="C29" s="10">
        <f t="shared" si="8"/>
        <v>2.9861111111111113E-2</v>
      </c>
      <c r="D29" s="12">
        <f t="shared" si="12"/>
        <v>0.39722222222222225</v>
      </c>
      <c r="E29" s="12">
        <f t="shared" si="9"/>
        <v>0.42708333333333337</v>
      </c>
      <c r="F29" s="9">
        <v>3</v>
      </c>
      <c r="G29" s="9">
        <v>43</v>
      </c>
      <c r="H29" s="10">
        <f t="shared" si="10"/>
        <v>2.9861111111111113E-2</v>
      </c>
      <c r="I29" s="12">
        <f t="shared" si="13"/>
        <v>0.39722222222222225</v>
      </c>
      <c r="J29" s="17">
        <f t="shared" si="11"/>
        <v>0.42708333333333337</v>
      </c>
    </row>
    <row r="30" spans="1:10" ht="15.75" x14ac:dyDescent="0.25">
      <c r="A30" s="9" t="s">
        <v>5</v>
      </c>
      <c r="B30" s="9">
        <v>3</v>
      </c>
      <c r="C30" s="10">
        <f t="shared" si="8"/>
        <v>2.0833333333333333E-3</v>
      </c>
      <c r="D30" s="12">
        <f t="shared" si="12"/>
        <v>0.42708333333333337</v>
      </c>
      <c r="E30" s="12">
        <f t="shared" si="9"/>
        <v>0.4291666666666667</v>
      </c>
      <c r="F30" s="9" t="s">
        <v>5</v>
      </c>
      <c r="G30" s="9">
        <v>3</v>
      </c>
      <c r="H30" s="10">
        <f t="shared" si="10"/>
        <v>2.0833333333333333E-3</v>
      </c>
      <c r="I30" s="12">
        <f t="shared" si="13"/>
        <v>0.42708333333333337</v>
      </c>
      <c r="J30" s="17">
        <f t="shared" si="11"/>
        <v>0.4291666666666667</v>
      </c>
    </row>
    <row r="31" spans="1:10" ht="15.75" x14ac:dyDescent="0.25">
      <c r="A31" s="9">
        <v>4</v>
      </c>
      <c r="B31" s="9">
        <v>43</v>
      </c>
      <c r="C31" s="10">
        <f t="shared" si="8"/>
        <v>2.9861111111111113E-2</v>
      </c>
      <c r="D31" s="12">
        <f t="shared" si="12"/>
        <v>0.4291666666666667</v>
      </c>
      <c r="E31" s="12">
        <f t="shared" si="9"/>
        <v>0.45902777777777781</v>
      </c>
      <c r="F31" s="9">
        <v>4</v>
      </c>
      <c r="G31" s="9">
        <v>43</v>
      </c>
      <c r="H31" s="10">
        <f t="shared" si="10"/>
        <v>2.9861111111111113E-2</v>
      </c>
      <c r="I31" s="12">
        <f t="shared" si="13"/>
        <v>0.4291666666666667</v>
      </c>
      <c r="J31" s="17">
        <f t="shared" si="11"/>
        <v>0.45902777777777781</v>
      </c>
    </row>
    <row r="32" spans="1:10" ht="15.75" x14ac:dyDescent="0.25">
      <c r="A32" s="9" t="s">
        <v>5</v>
      </c>
      <c r="B32" s="9">
        <v>3</v>
      </c>
      <c r="C32" s="10">
        <f t="shared" si="8"/>
        <v>2.0833333333333333E-3</v>
      </c>
      <c r="D32" s="12">
        <f t="shared" si="12"/>
        <v>0.45902777777777781</v>
      </c>
      <c r="E32" s="12">
        <f t="shared" si="9"/>
        <v>0.46111111111111114</v>
      </c>
      <c r="F32" s="9" t="s">
        <v>5</v>
      </c>
      <c r="G32" s="9">
        <v>3</v>
      </c>
      <c r="H32" s="10">
        <f t="shared" si="10"/>
        <v>2.0833333333333333E-3</v>
      </c>
      <c r="I32" s="12">
        <f t="shared" si="13"/>
        <v>0.45902777777777781</v>
      </c>
      <c r="J32" s="17">
        <f t="shared" si="11"/>
        <v>0.46111111111111114</v>
      </c>
    </row>
    <row r="33" spans="1:10" ht="15.75" x14ac:dyDescent="0.25">
      <c r="A33" s="9" t="s">
        <v>6</v>
      </c>
      <c r="B33" s="9">
        <v>30</v>
      </c>
      <c r="C33" s="10">
        <f t="shared" si="8"/>
        <v>2.0833333333333332E-2</v>
      </c>
      <c r="D33" s="12">
        <f t="shared" si="12"/>
        <v>0.46111111111111114</v>
      </c>
      <c r="E33" s="12">
        <f t="shared" si="9"/>
        <v>0.48194444444444445</v>
      </c>
      <c r="F33" s="9">
        <v>5</v>
      </c>
      <c r="G33" s="9">
        <v>43</v>
      </c>
      <c r="H33" s="10">
        <f t="shared" si="10"/>
        <v>2.9861111111111113E-2</v>
      </c>
      <c r="I33" s="12">
        <f t="shared" si="13"/>
        <v>0.46111111111111114</v>
      </c>
      <c r="J33" s="17">
        <f t="shared" si="11"/>
        <v>0.49097222222222225</v>
      </c>
    </row>
    <row r="34" spans="1:10" ht="15.75" x14ac:dyDescent="0.25">
      <c r="A34" s="9">
        <v>5</v>
      </c>
      <c r="B34" s="9">
        <v>43</v>
      </c>
      <c r="C34" s="10">
        <f t="shared" ref="C34:C39" si="14">B34/1440</f>
        <v>2.9861111111111113E-2</v>
      </c>
      <c r="D34" s="12">
        <f t="shared" si="12"/>
        <v>0.48194444444444445</v>
      </c>
      <c r="E34" s="12">
        <f>SUM(D34,C34)</f>
        <v>0.51180555555555551</v>
      </c>
      <c r="F34" s="9" t="s">
        <v>118</v>
      </c>
      <c r="G34" s="9">
        <v>3</v>
      </c>
      <c r="H34" s="10">
        <f t="shared" si="10"/>
        <v>2.0833333333333333E-3</v>
      </c>
      <c r="I34" s="12">
        <f t="shared" si="13"/>
        <v>0.49097222222222225</v>
      </c>
      <c r="J34" s="17">
        <f t="shared" si="11"/>
        <v>0.49305555555555558</v>
      </c>
    </row>
    <row r="35" spans="1:10" ht="15.75" x14ac:dyDescent="0.25">
      <c r="A35" s="20" t="s">
        <v>5</v>
      </c>
      <c r="B35" s="20">
        <v>3</v>
      </c>
      <c r="C35" s="10">
        <f t="shared" si="14"/>
        <v>2.0833333333333333E-3</v>
      </c>
      <c r="D35" s="12">
        <f>E34</f>
        <v>0.51180555555555551</v>
      </c>
      <c r="E35" s="12">
        <f t="shared" ref="E35:E39" si="15">SUM(D35,C35)</f>
        <v>0.51388888888888884</v>
      </c>
      <c r="F35" s="20" t="s">
        <v>7</v>
      </c>
      <c r="G35" s="20">
        <v>30</v>
      </c>
      <c r="H35" s="10">
        <f t="shared" si="10"/>
        <v>2.0833333333333332E-2</v>
      </c>
      <c r="I35" s="12">
        <f t="shared" si="13"/>
        <v>0.49305555555555558</v>
      </c>
      <c r="J35" s="17">
        <f t="shared" si="11"/>
        <v>0.51388888888888895</v>
      </c>
    </row>
    <row r="36" spans="1:10" ht="15.75" x14ac:dyDescent="0.25">
      <c r="A36" s="21">
        <v>6</v>
      </c>
      <c r="B36" s="20">
        <v>43</v>
      </c>
      <c r="C36" s="10">
        <f t="shared" si="14"/>
        <v>2.9861111111111113E-2</v>
      </c>
      <c r="D36" s="12">
        <f t="shared" ref="D36:D39" si="16">E35</f>
        <v>0.51388888888888884</v>
      </c>
      <c r="E36" s="12">
        <f t="shared" si="15"/>
        <v>0.54374999999999996</v>
      </c>
      <c r="F36" s="21">
        <v>6</v>
      </c>
      <c r="G36" s="20">
        <v>43</v>
      </c>
      <c r="H36" s="10">
        <f t="shared" si="10"/>
        <v>2.9861111111111113E-2</v>
      </c>
      <c r="I36" s="12">
        <f t="shared" si="13"/>
        <v>0.51388888888888895</v>
      </c>
      <c r="J36" s="17">
        <f t="shared" si="11"/>
        <v>0.54375000000000007</v>
      </c>
    </row>
    <row r="37" spans="1:10" ht="15.75" x14ac:dyDescent="0.25">
      <c r="A37" s="21" t="s">
        <v>5</v>
      </c>
      <c r="B37" s="20">
        <v>3</v>
      </c>
      <c r="C37" s="10">
        <f t="shared" si="14"/>
        <v>2.0833333333333333E-3</v>
      </c>
      <c r="D37" s="12">
        <f t="shared" si="16"/>
        <v>0.54374999999999996</v>
      </c>
      <c r="E37" s="12">
        <f t="shared" si="15"/>
        <v>0.54583333333333328</v>
      </c>
      <c r="F37" s="21" t="s">
        <v>5</v>
      </c>
      <c r="G37" s="20">
        <v>3</v>
      </c>
      <c r="H37" s="10">
        <f t="shared" si="10"/>
        <v>2.0833333333333333E-3</v>
      </c>
      <c r="I37" s="12">
        <f t="shared" si="13"/>
        <v>0.54375000000000007</v>
      </c>
      <c r="J37" s="17">
        <f t="shared" si="11"/>
        <v>0.54583333333333339</v>
      </c>
    </row>
    <row r="38" spans="1:10" ht="15.75" x14ac:dyDescent="0.25">
      <c r="A38" s="21">
        <v>7</v>
      </c>
      <c r="B38" s="20">
        <v>43</v>
      </c>
      <c r="C38" s="10">
        <f t="shared" si="14"/>
        <v>2.9861111111111113E-2</v>
      </c>
      <c r="D38" s="12">
        <f t="shared" si="16"/>
        <v>0.54583333333333328</v>
      </c>
      <c r="E38" s="12">
        <f t="shared" si="15"/>
        <v>0.5756944444444444</v>
      </c>
      <c r="F38" s="21">
        <v>7</v>
      </c>
      <c r="G38" s="20">
        <v>43</v>
      </c>
      <c r="H38" s="10">
        <f t="shared" si="10"/>
        <v>2.9861111111111113E-2</v>
      </c>
      <c r="I38" s="12">
        <f t="shared" si="13"/>
        <v>0.54583333333333339</v>
      </c>
      <c r="J38" s="17">
        <f t="shared" si="11"/>
        <v>0.57569444444444451</v>
      </c>
    </row>
    <row r="39" spans="1:10" ht="15.75" x14ac:dyDescent="0.25">
      <c r="A39" s="22" t="s">
        <v>114</v>
      </c>
      <c r="B39" s="20">
        <v>41</v>
      </c>
      <c r="C39" s="10">
        <f t="shared" si="14"/>
        <v>2.8472222222222222E-2</v>
      </c>
      <c r="D39" s="12">
        <f t="shared" si="16"/>
        <v>0.5756944444444444</v>
      </c>
      <c r="E39" s="12">
        <f t="shared" si="15"/>
        <v>0.60416666666666663</v>
      </c>
      <c r="F39" s="22" t="s">
        <v>114</v>
      </c>
      <c r="G39" s="20">
        <v>41</v>
      </c>
      <c r="H39" s="10">
        <f t="shared" si="10"/>
        <v>2.8472222222222222E-2</v>
      </c>
      <c r="I39" s="12">
        <f t="shared" si="13"/>
        <v>0.57569444444444451</v>
      </c>
      <c r="J39" s="17">
        <f t="shared" si="11"/>
        <v>0.60416666666666674</v>
      </c>
    </row>
    <row r="40" spans="1:10" x14ac:dyDescent="0.25">
      <c r="A40" s="33" t="s">
        <v>119</v>
      </c>
      <c r="B40" s="33"/>
      <c r="C40" s="33"/>
      <c r="D40" s="33"/>
      <c r="E40" s="33"/>
      <c r="F40" s="33"/>
      <c r="G40" s="33"/>
      <c r="H40" s="33"/>
      <c r="I40" s="33"/>
      <c r="J40" s="33"/>
    </row>
  </sheetData>
  <mergeCells count="9">
    <mergeCell ref="A40:J40"/>
    <mergeCell ref="A1:E1"/>
    <mergeCell ref="A2:E2"/>
    <mergeCell ref="F1:J1"/>
    <mergeCell ref="F2:J2"/>
    <mergeCell ref="A21:E21"/>
    <mergeCell ref="F21:J21"/>
    <mergeCell ref="A22:E22"/>
    <mergeCell ref="F22:J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Full Day Block with Rotation </vt:lpstr>
      <vt:lpstr>Half Day Block</vt:lpstr>
      <vt:lpstr>Teacher Assignments 7 blocks</vt:lpstr>
      <vt:lpstr>7 periods plus Advisory</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Gerchman</dc:creator>
  <cp:lastModifiedBy>Laura Jennice</cp:lastModifiedBy>
  <dcterms:created xsi:type="dcterms:W3CDTF">2014-11-19T23:55:46Z</dcterms:created>
  <dcterms:modified xsi:type="dcterms:W3CDTF">2016-03-14T17:27:37Z</dcterms:modified>
</cp:coreProperties>
</file>